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Ilona\Desktop\"/>
    </mc:Choice>
  </mc:AlternateContent>
  <xr:revisionPtr revIDLastSave="0" documentId="8_{75BDB3D1-0BE4-49BA-AA94-FF34539D8DEE}" xr6:coauthVersionLast="47" xr6:coauthVersionMax="47" xr10:uidLastSave="{00000000-0000-0000-0000-000000000000}"/>
  <bookViews>
    <workbookView xWindow="-108" yWindow="-108" windowWidth="23256" windowHeight="12456" xr2:uid="{00000000-000D-0000-FFFF-FFFF00000000}"/>
  </bookViews>
  <sheets>
    <sheet name="Sheet1" sheetId="1" r:id="rId1"/>
    <sheet name="Lapas1" sheetId="2" r:id="rId2"/>
  </sheets>
  <definedNames>
    <definedName name="_xlnm._FilterDatabase" localSheetId="0" hidden="1">Sheet1!$A$9:$P$95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tc={2B2A8EFD-D2FA-49A0-8F9F-B145CE6178F6}</author>
    <author>tc={B2C1C639-C23D-4E48-9703-EB026ADE4B29}</author>
    <author>tc={BDDBB0F7-12D6-486C-A6C7-4940ED885B1E}</author>
  </authors>
  <commentList>
    <comment ref="N9" authorId="0" shapeId="0" xr:uid="{00000000-0006-0000-0000-000001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Manau reiktų palikti tik departamentus, net  konretūs darbai turi atisipindėti skyrių ketvirtiniuose planuose</t>
        </r>
      </text>
    </comment>
    <comment ref="N47" authorId="1" shapeId="0" xr:uid="{00000000-0006-0000-0000-000002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Įtraukti SVD</t>
        </r>
      </text>
    </comment>
    <comment ref="N75" authorId="2" shapeId="0" xr:uid="{00000000-0006-0000-0000-00000300000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Reikia daugiau įsitraukusių padalinių: UTD, Komunikacijos sk.</t>
        </r>
      </text>
    </comment>
  </commentList>
</comments>
</file>

<file path=xl/sharedStrings.xml><?xml version="1.0" encoding="utf-8"?>
<sst xmlns="http://schemas.openxmlformats.org/spreadsheetml/2006/main" count="227" uniqueCount="181">
  <si>
    <t>Nacionainės švietimo agentūros 2022 metų veiklos planas ir ataskaita</t>
  </si>
  <si>
    <t>20XX Current Factual</t>
  </si>
  <si>
    <t>Tikslai</t>
  </si>
  <si>
    <t>Uždaviniai</t>
  </si>
  <si>
    <t>Sėkmės rodikliai / rezultato rodikliai</t>
  </si>
  <si>
    <t>Rezultatas</t>
  </si>
  <si>
    <t>I ketvirčio rezultatas</t>
  </si>
  <si>
    <t>kovas %</t>
  </si>
  <si>
    <t>II ketvirčio rezultatas</t>
  </si>
  <si>
    <t>birželis %</t>
  </si>
  <si>
    <t>III ketvirčio rezultatas</t>
  </si>
  <si>
    <t>rugsėjis %</t>
  </si>
  <si>
    <t>IV ketvirčio rezultatas</t>
  </si>
  <si>
    <t>gruodis %</t>
  </si>
  <si>
    <t>Atsakingas</t>
  </si>
  <si>
    <t>no data</t>
  </si>
  <si>
    <t xml:space="preserve">Atnaujinti  ugdymo turinio bendrąsias programas ir rengti skaitmenines mokymo priemones
</t>
  </si>
  <si>
    <t>Pateikti tvirtinti priešmokyklinio, pradinio, pagrindinio, vidurinio ugdymo bendrąsias programas, parengti rekomendacijas</t>
  </si>
  <si>
    <t>Atnaujintos 4 programos</t>
  </si>
  <si>
    <t>UTD</t>
  </si>
  <si>
    <t>Metų Darbas, susijęs su diegimo darbais ir 2023-2024 m.</t>
  </si>
  <si>
    <t>Atliktas bendrųjų ugdymo programų tyrimas mokyklose  ir parengta ataskaita</t>
  </si>
  <si>
    <t xml:space="preserve">Tyrimas atskleidė kompetencijų ugdymo mokykloje strategijas, mokytojo veiklas. Tyrimo medžiaga gali būti reikšminga mokytojams  </t>
  </si>
  <si>
    <r>
      <t xml:space="preserve">
</t>
    </r>
    <r>
      <rPr>
        <sz val="11"/>
        <rFont val="Calibri"/>
        <family val="2"/>
        <charset val="186"/>
        <scheme val="minor"/>
      </rPr>
      <t>Parengtos rekomendacijos dėl ugdymo turinio atnaujinto ugdymo turinio pritaikymo specialiųjų ugdymosi poreikių turintiems mokiniams, parengta 60 val. programa, parengta 80 konsultantų.</t>
    </r>
  </si>
  <si>
    <t>ŠPD, UTD</t>
  </si>
  <si>
    <t>SUP rekomendacijos papildo BP, jų įgyvendinimo rekomendacijas</t>
  </si>
  <si>
    <t xml:space="preserve">Programos medžiaga bus naudojama mokytojų mokymuose dėl BP įgyvendinimo </t>
  </si>
  <si>
    <t>Užtikrinti sklandų pasiruošimą atnaujinto ugdymo turinio diegimui</t>
  </si>
  <si>
    <t>Pradinio ugdymo informatikos programos diegimui parengtas 1 pagalbos paketas mokytojams</t>
  </si>
  <si>
    <t>Parengtas 1 Integruotos gamtos mokslų programos 5-8 klasėms palydimosios medžiagos paketas</t>
  </si>
  <si>
    <t>Aktuali medžiaga gamtos mokymui pagal BP</t>
  </si>
  <si>
    <t>Išleisti ir išdalinti ikimokyklinio (4000 vnt) ir priešmokyklinio (1300 vnt.) ugdymo metodinės medžiagos priemonių rinkiniai pedagogams</t>
  </si>
  <si>
    <t xml:space="preserve">UTD
</t>
  </si>
  <si>
    <t>Suorganizuoti renginiai su mokytojų  asociacijomis, mokytojais dalykininkais, švietimo centrų metodininkais, leidėjais (20 renginių)</t>
  </si>
  <si>
    <t>Įvyko įvairūs susitkimai pristatnat BP, jos diegimo klausimus</t>
  </si>
  <si>
    <t>Parengtos 7 programos, suorganizuoti mokymai ir konsultacijos savivaldybių komandoms, mokyklų vadovams, mokytojams dėl  BP diegimo (ne mažiaus kaip 5500 dalyvių)</t>
  </si>
  <si>
    <t>UTD, ŠPD</t>
  </si>
  <si>
    <t>Surengti įvairūs mokymai, dalyvavo beveik 5000 dalyvių</t>
  </si>
  <si>
    <t>Parengti 6 metodiniai leidiniai su vaizdo priemonėmis dalykinei kompetencijai ir 4 bendrosioms kompetencijoms</t>
  </si>
  <si>
    <t>Organizuotas matematikos ir lietuvių k. ir literatūros PUPP mokinių darbų vertinimo moderavimas, siekiant didinti mokytojų vertintojų kompetenciją</t>
  </si>
  <si>
    <t>SVD</t>
  </si>
  <si>
    <t>Sustiprinta švietimo įstaigų (išskyrus aukštąsias mokyklas ) vadovų vadybinės kompetencijos, didesnį dėmesį skiriant vadovavimo ugdymui ir mokymuisi.
Parengta 1 KT programa; organizuotos 2 viešosios konsultacijos (dalijantis patirtimi); registruotos ilgalaikės mentorystės sutartys 1-2 metus dirbantiems vadovams (ne mažiau 25 proc. vadovų).</t>
  </si>
  <si>
    <t>ŠPD</t>
  </si>
  <si>
    <t xml:space="preserve">Organizuotos viešosios konsultacijos mokyklų vadovų pavaduotojams, stiprinama ilgalaikė vadovų mentorystė. </t>
  </si>
  <si>
    <t>Palaikoma STEAM centrų ir bendradarbiaujančios bendruomenės  veikla, parengtas 1 rekomendacijų („Erasmus+“ KA2 projekto „STEAM ugdymo tobulinimas“) dėl STEAM ugdymo paketas</t>
  </si>
  <si>
    <t>Erasmus projekto metu parengta medžiaga apibendrinanti STEAM patirtis</t>
  </si>
  <si>
    <t>Atlikta vadovėlių pasiūlos ir paklausos analizė, parengti jų vertinimą reglamentuojantys dokumentai, konsultuoti vadovėlių autoriai</t>
  </si>
  <si>
    <t>Papildyta ankstensių metų analitika dėl vadovėlių</t>
  </si>
  <si>
    <t>Rengti reglamentuojančius dokumentus poreikio nebuvo</t>
  </si>
  <si>
    <t xml:space="preserve">Įvykdyta  projekto „Skaitmeninio ugdymo turinio kūrimas ir diegimas“ komunikacijos kampanija, užtikrinant atnaujinto ugdymo turinio viešinimą skirtingoms tikslinėms grupėms. </t>
  </si>
  <si>
    <t>KKS</t>
  </si>
  <si>
    <t>Sukurti skaitmeninę ekosistemą atnaujintų ugdymo programų diegimui</t>
  </si>
  <si>
    <t>Atnaujintas Švietimo portalas su interaktyviai veikiančiomis bendrosiomis programomis</t>
  </si>
  <si>
    <r>
      <t xml:space="preserve">UTD, </t>
    </r>
    <r>
      <rPr>
        <sz val="11"/>
        <rFont val="Calibri"/>
        <family val="2"/>
        <charset val="186"/>
        <scheme val="minor"/>
      </rPr>
      <t>EDTECH</t>
    </r>
  </si>
  <si>
    <t>Paslaugos teikiamos. Veluojama mėnesiu</t>
  </si>
  <si>
    <t xml:space="preserve">Parengtas Edtech projekto planas ir jis pradėtas įgyvendinti Edtech </t>
  </si>
  <si>
    <t>IPD, BRD, UTD, SVD, ŠPD, SPVTBS, KKS</t>
  </si>
  <si>
    <t>Parengtas Edtech projekto planas, pradėtos viešinimo veiklos, atidarytas technologijų centras</t>
  </si>
  <si>
    <t>Pasirašyta projekto „Skaitmeninė švietimo transformacija („EdTech“)“ sutartis dėl finansavimo skyrimo</t>
  </si>
  <si>
    <t>Edtech</t>
  </si>
  <si>
    <t>Paskelbtas pirkimas dėl pedagogų skaitmeninių kompetencijų stiprinimo</t>
  </si>
  <si>
    <t>Aukštosios mokyklos sudarė  sutartis su pedagogais dėl studijų, kurios bus finansuojamos EdTech</t>
  </si>
  <si>
    <t>Parengta ir suderinta hibridinės įrangos techninė specifikacija</t>
  </si>
  <si>
    <t>Paskelbtas pirkimas dėl EdTech platformos kūrimo techninės specifikacijos parengimo</t>
  </si>
  <si>
    <t>Pateiktos ir įvertintos paraiškos dėl inovatorių sprendimų išbandymo mokyklose</t>
  </si>
  <si>
    <t>260 mokyklų išbandė  įrankį skirtą individualiai mokinio pažangai stebėti ir pagalbai teikti  </t>
  </si>
  <si>
    <t>Atsisakyta diegti vieno įrankio nes rinkoje jų yra daug, paregtos rekomendacijos mokykloms</t>
  </si>
  <si>
    <t>Parengtos metodinės rekomendacijos dėl NŠA valdomų SMP ir atnaujinta SMP duomenų bazė, Atnaujintos 7 ir įsigytos 2 SMP.</t>
  </si>
  <si>
    <t xml:space="preserve">Pirkimai paskelbti visiems, tačiau VK sprendimu atšaukti dėl galimų rizikų. Atnaujintos tik ankstesniais pirkimais 3 SMP </t>
  </si>
  <si>
    <t>ŠPD, SVD, IPD</t>
  </si>
  <si>
    <t xml:space="preserve">Užtikrinti generuojamų duomenų interaktyvumą ir prieinamumą didinti sistemų integralumą ir duomenų pakartotinį naudojimą, vykdyti kaupiamų duomenų analizę                  </t>
  </si>
  <si>
    <t>Didinti valdomų informacinių sistemų integralumą ir užtikrinti jų kibernetinį saugumą.</t>
  </si>
  <si>
    <t>Užtikrintas saugus, efektyvus administruojamų registrų,  informacinių sistemų ir NŠA nuotolinio mokymo ir virtualių mokymosi platformų veikimas ir duomenų perdavimas analizei,  įdiegta pilotinė informacijos valdymo ir apdorojimo sistema, skirta efektyviam incidentų, užklausų ir užsakymų valdymui, likviduota ugdymo turinio informacinė sistema.  </t>
  </si>
  <si>
    <t xml:space="preserve"> IPD</t>
  </si>
  <si>
    <t>Užtikrintas saugus NŠA serverių veikimas ir administravimas. Nėra įvykusių incidetų.</t>
  </si>
  <si>
    <t>IPD</t>
  </si>
  <si>
    <t xml:space="preserve"> </t>
  </si>
  <si>
    <t>Pateiktos ne mažiau kaip 5 ataskaitos atvirų duomenų portalui (data.gov.lt), Argis priemonėmis sugeneruoti  žemėlapiai ir atvaizduoti juose mokyklų duomenys ir rodikliai;                                                                                      tyrėjams pagal poreikį perduoti duomenys ne mažiau kaip pagal 70 kriterijų</t>
  </si>
  <si>
    <t>Atliktas NŠA duomenų auditas</t>
  </si>
  <si>
    <t>SVD, IPD</t>
  </si>
  <si>
    <t xml:space="preserve">Suorganizuotos ne mažiau kaip 2 konsultacijos švietimo įstaigų vadovams, skatinant  efektyviai naudoti švietimo sistemoje generuojamus duomenis </t>
  </si>
  <si>
    <t>SVD, IPD, ŠPD</t>
  </si>
  <si>
    <t>Įvyko viešosios konsultacijos</t>
  </si>
  <si>
    <t>Didinti duomenų pakartotinį naudojimą ir interaktyvumą.</t>
  </si>
  <si>
    <t>Patobulintintas Valstybinių ir savivaldybių švietimo įstaigų vadovų, jų pavaduotojų ugdymui, ugdymą organizuojančių skyrių vedėjų, mokytojų, pagalbos mokiniui specialistų kvalifikacijos tobulinimo stebėsenos vykdymo  Aprašas, papildant kokybiniais rodikliais.</t>
  </si>
  <si>
    <t xml:space="preserve">Patvirtintas naujas PKT stebėsenos aprašas, papildant jį kokybiniais rodikliais </t>
  </si>
  <si>
    <r>
      <rPr>
        <sz val="11"/>
        <color rgb="FF00B0F0"/>
        <rFont val="Calibri"/>
      </rPr>
      <t xml:space="preserve">
</t>
    </r>
    <r>
      <rPr>
        <sz val="11"/>
        <color rgb="FF000000"/>
        <rFont val="Calibri"/>
      </rPr>
      <t>Parengti PPT pagalbos teikimo (įtraukties švietime) stebėsenos kriterijai</t>
    </r>
  </si>
  <si>
    <t>ŠPD,  IPD</t>
  </si>
  <si>
    <t>Paregnti įtraukties švietime stebėsenos kriterijai</t>
  </si>
  <si>
    <t xml:space="preserve">Parengtas švietimo stebėsenos veiklų vadovas
</t>
  </si>
  <si>
    <t>09.4.1-ESFA-V-713-02-0001 projektas (SVD, IPD)</t>
  </si>
  <si>
    <t>Atlikti kaupiamų duomenų analizę</t>
  </si>
  <si>
    <t xml:space="preserve">Įvykdyti 4 nacionaliniai tyrimai ir parengtos ataskaitos </t>
  </si>
  <si>
    <t xml:space="preserve">09.4.1-ESFA-V-713-02-0001 projektas (SVD, IPD) </t>
  </si>
  <si>
    <t>Projektas pratęstas, todėl galutiniai rezultatai neforsuoti</t>
  </si>
  <si>
    <r>
      <t xml:space="preserve">Parengtos tarptautinių tyrimų duomenų 4 antrinės analizės </t>
    </r>
    <r>
      <rPr>
        <sz val="11"/>
        <color rgb="FFFF0000"/>
        <rFont val="Calibri"/>
        <family val="2"/>
        <charset val="186"/>
      </rPr>
      <t xml:space="preserve">
</t>
    </r>
  </si>
  <si>
    <t>Išorės tiekėjai nevykdo įsipareigojimų, vėluoja, skaičiuojami delspinigiai</t>
  </si>
  <si>
    <t>Atlikta ir paskelbta NŠA internetinėje svetainėje valstybinių ir savivaldybių švietimo įstaigų (išskyrus aukštąsias mokyklas) vadovų metinės veiklos ataskaitų ir vertinimų pasirinktinė kiekybinė ir kokybinė analizė, suorganizuotas viešas analizės pristatymas pateikiant metinio vertinimo užduočių rekomendacijas ir geruosius pavyzdžius.</t>
  </si>
  <si>
    <t>Statistinbių duomenų statistika paskelbta NŠA svetainėje; Parengtas valstybinių ir savivaldybių švietimo įstaigų (išskyrus aukštąsias mokyklas) vadovų metinės veiklos ataskaitų ir vertinimų pasirinktinių  kokybinių duomenų analizės projektas</t>
  </si>
  <si>
    <t>Parengta Lietuvos švietimo būklės bendroji apžvalga</t>
  </si>
  <si>
    <r>
      <t xml:space="preserve">Parengta </t>
    </r>
    <r>
      <rPr>
        <sz val="11"/>
        <rFont val="Calibri"/>
        <family val="2"/>
        <charset val="186"/>
      </rPr>
      <t>20</t>
    </r>
    <r>
      <rPr>
        <sz val="11"/>
        <color rgb="FF000000"/>
        <rFont val="Calibri"/>
        <family val="2"/>
        <charset val="186"/>
      </rPr>
      <t xml:space="preserve"> švietimo problemų analizių pagal ŠMSM užsakymą (leidybos planą), vykdant NŠA kaupiamų duomenų analizę ir (ar) suformuluotus poreikius.</t>
    </r>
  </si>
  <si>
    <t xml:space="preserve">
Parengti prevencinių programų įgyvendinimo stebėsenos kriterijai.</t>
  </si>
  <si>
    <t>Parengto prevencinių programų įgyvendinimo  stebėsenos kriterijai.</t>
  </si>
  <si>
    <t>Parengta Ikimokyklinio ugdymo infrastruktūros Lietuvos savivaldybėse plėtros galimybių studija</t>
  </si>
  <si>
    <t>Parengta Lietuvos švietimo būklės apžvalgos specialioji dalis „Įtraukusis ugdymas“</t>
  </si>
  <si>
    <t>SVD, ŠPD, IPD</t>
  </si>
  <si>
    <t>Įvertintas įtraukiojo ugdymo įgyvendinimo kryptingumas 30 bendrojo ugdymo mokyklų, atlikta vertinimo duomenų analizė, parengta ataskaita</t>
  </si>
  <si>
    <t xml:space="preserve">SVD, ŠPD </t>
  </si>
  <si>
    <t>1) mokyklos įvertintos. 2) parengta ataskaita (duomenų apžvalga), paskelbta NŠA 3) informacija pasidalinta Seimo Švietimo ir mokslo komitete</t>
  </si>
  <si>
    <t xml:space="preserve">Dalyvauti įgyvendinant įtraukties švietime nuostatas </t>
  </si>
  <si>
    <t>Mokyklos aprūpintos specialiosiomis mokymo priemonėmis, ne mažiau kaip 9 komplektai</t>
  </si>
  <si>
    <t xml:space="preserve">ŠPD 
</t>
  </si>
  <si>
    <t>Įsigyti 7 specialiųjų mokymo priemonių komplektai mokykloms, ugdančioms SUP vaikus.</t>
  </si>
  <si>
    <t xml:space="preserve">Sukurtos įtraukties principo įgyvendinimo gairės mokykloje </t>
  </si>
  <si>
    <t xml:space="preserve">ŠPD, BRD
</t>
  </si>
  <si>
    <t>Įgyvendinti nauji ugdymo organizavimo modeliai vaikų socializacijos centruose</t>
  </si>
  <si>
    <t>Parengtos 2 vaiko pedagoginio psichologinio vertinimo metodikos</t>
  </si>
  <si>
    <t>Patobulinta mokytojų, kitų ugdymo procese dalyvaujančių asmenų, savivaldybių švietimo pagalbos įstaigų specialistų profesinė kvalifikacija įtraukiojo ugdymo srityje (apmokant agresyvaus elgesio valdymo strategijų, metodikų taikymo darbui su vaikais, turinčiais autizmo spektro sutrikimų) (ne mažiau kaip 200 dalyvių)
Įsigyta 1 metodika, skirta darbui su ikimokyklinio amžiaus vaikais, turinčiais įvairiapusių raidos sutrikimų)</t>
  </si>
  <si>
    <t xml:space="preserve">Įvyko mokymai darbui su autizmo spektro sutrikimą turinčiais vaikais. </t>
  </si>
  <si>
    <t>Parengta 13 metodinių leidinių ir 5 konsultaciniai filmukai apie autizmo spektro sutrikimų turinčių vaikų ugdymą ir pagalbos jiems teikimą</t>
  </si>
  <si>
    <t xml:space="preserve">Parengti metodiniai leidiniai apie autizmo spektro sutrikimą turinčių vaikų ugdymą. </t>
  </si>
  <si>
    <t>Parengti 3 (matematika, lietuvių k., gamtos mokslai) specialiųjų modulių komplektai didelį mokymosi potencialą turintiems mokiniams.</t>
  </si>
  <si>
    <t xml:space="preserve">Parengti specialieji moduliai gabiems vaikams. </t>
  </si>
  <si>
    <t>Didinti išorinio pasiekimų vertinimo sistemos aprėptį (profesinio mokymo teorinės dalies, užsienio lietuvių mokyklų mokinių kalbos lygio nustatymo ir valstybinės kalbos mokėjimo testavimai) </t>
  </si>
  <si>
    <t>Vykdyti bendrojo ugdymo ir profesinio mokymo išorinį mokinių pasiekimų vertinimą ir tyrimus</t>
  </si>
  <si>
    <t>Įvykdytas NMPP, PUPP elektroninis testavimas ir vertinimas, BE vykdymas ir elektroninis išorinis pasiekimų vertinimas, sudarant sąlygas dalyvauti ir mokiniams su specialiaisiais poreikiais, organizuojant vertinimą ne mažesnį kaip pagal 100 parengtų užduočių</t>
  </si>
  <si>
    <t>Įgyvendinta 2022 m. mokinių išorinio vertinimo informavimo kampanija.</t>
  </si>
  <si>
    <t>Atlikti 3 tarptautinių tyrimų testavimai mokyklose</t>
  </si>
  <si>
    <t>Organizuoti profesinio mokymo mokinių  teorinės dalies testavimą</t>
  </si>
  <si>
    <t xml:space="preserve"> Įvykdyta 150 kvalifikacijų  profesinio mokymo asmens įgytų kompetencijų  1300 elektroninių vertinimų</t>
  </si>
  <si>
    <t>Koordinuoti pagalbą atvykusiems iš užsienio ir užsienio lietuviams: duomenų apie įstaigas kaupimas ir lituanistinio švietimo priemonių ir procesų organizavimas</t>
  </si>
  <si>
    <t xml:space="preserve">Pasirengti atnaujintų vertinimo metodikų diegimui </t>
  </si>
  <si>
    <t>Išbandyti praktikoje  grįžusių iš užsienio vaikų ir užsieniečių ugdymo modelius. </t>
  </si>
  <si>
    <t xml:space="preserve">Organizuoti užsienio lietuvių mokyklų mokinių kalbos lygio nustatymo ir valstybinės kalbos mokėjimo testavimai: parengtos užduotys ir vykdyta ne mažiau kaip  9 lietuvių kalbos mokėjimo  A1-A2 lygio ir B1, B2 lygio  egzaminai. </t>
  </si>
  <si>
    <t>Sukurta galimybė  Pedagogų registre registruoti lituanistinių mokyklų pedagogus atsižvelgiant į jų įgytą pedagogo kvalifikaciją užsienyje.</t>
  </si>
  <si>
    <t xml:space="preserve">
Teikti metodinę-konsultacinę-informacinę pagalbą lituanistinio ugdymo klausimais pagal poreikį</t>
  </si>
  <si>
    <t>SVD, UTD, ŠPD</t>
  </si>
  <si>
    <t>Organizuotas lituanistinių mokyklų aprūpinimas vadovėliais ir kitomis mokymo priemonėmis (pagal poreikį)</t>
  </si>
  <si>
    <t>BRD</t>
  </si>
  <si>
    <t xml:space="preserve">Atlikta III ketv. Daugiau - nėra poreikio. </t>
  </si>
  <si>
    <t>u</t>
  </si>
  <si>
    <t xml:space="preserve">Sudaryti sąlygas mokyklų vadovų veiklos ir ugdymo proceso kokybės stiprinimui </t>
  </si>
  <si>
    <t>Tobulinti naudojamas informavimo ir konsultavimo sistemas</t>
  </si>
  <si>
    <t>Parengta speciali, nuolat palaikoma NŠA internetinės svetainės rubrika skirta esamiems ir būsimiems švietimo įstaigų (išskyrus aukštąsias mokyklas) vadovams.</t>
  </si>
  <si>
    <t>SVD, ŠPD</t>
  </si>
  <si>
    <t xml:space="preserve">Parengta NŠA internetiėns svetainės rubrika mokyklų vadovams. </t>
  </si>
  <si>
    <t>Organizuoti  mokyklų įšorinį vertinimą</t>
  </si>
  <si>
    <t>Pasirengta ikimokyklinio ir priešmokyklinio ugdymo  bei profesinio mokymo įstaigų veiklos stebėsenai: pateikti ŠMSM tvirtinti išorinio vertinimo tvarkos aprašų projektai, numatytas būtinųjų stebėsenos rodiklių sąrašo projektas ir projektas (idėjos) dėl galimo jų skaičiavimo algoritmas / metodika</t>
  </si>
  <si>
    <t xml:space="preserve">Atliktas 150 mokyklų, dalyvaujančių ESF projekte ,,Kokybės krepšelis", išorinis vertinimas. </t>
  </si>
  <si>
    <t>ŠPD, SVD</t>
  </si>
  <si>
    <t>išorinis vertinimas vykdytas 134 mokyklose, 16 mokyklų duomenys išanalizuoti, tačiau ESFA jų vertinimo vykdyti neleido</t>
  </si>
  <si>
    <t>Peržiūrėta bendrojo ugdymo mokyklų veiklos kokybės išorinio vertinimo metodika; išorinio vertinimo atnaujinimo modelis išbandytas 10 šalies mokyklų (rizikos vertinimo metu IV ketv.)</t>
  </si>
  <si>
    <t>atlikta metodikos bandymas - įvertinti visų mokyklų ŠVIS'e esantys duomenys. Sėkmių atvejai ir problemos identifikuotos, grįžtamoji informacija pateikta ŠMSM</t>
  </si>
  <si>
    <t>Kurti mokyklų aprūpinimo standartą.</t>
  </si>
  <si>
    <r>
      <t xml:space="preserve">Parengtos mokyklinių autobusų specifikacijos, pritaikant neįgaliųjų ir ikimokyklinio amžiaus vaikų poreikiams, laboratorijų priemonių bei baldų pavyzdinės specifikacijos, mokyklas aprūpinti  šiuolakinėmis  mokymo(si) priemonėmis. </t>
    </r>
    <r>
      <rPr>
        <sz val="11"/>
        <color rgb="FFFF0000"/>
        <rFont val="Calibri"/>
        <family val="2"/>
        <charset val="186"/>
        <scheme val="minor"/>
      </rPr>
      <t>.</t>
    </r>
  </si>
  <si>
    <t xml:space="preserve">Efektyvinti NŠA veiklą, valdyseną ir atskaitomybę. </t>
  </si>
  <si>
    <t>Pasirengti viešojo administravimo įgaliojimų veikimui Nacionalinėje švietmo agentūroje</t>
  </si>
  <si>
    <t xml:space="preserve">KKS, SPVTBS, UTD, SVD, ŠPD, IPD, BRD  </t>
  </si>
  <si>
    <t>Užtikrinti, kad ne mažiau kaip 50 proc. NŠA vykdomų pirkimų atitiktų ,,žaliųjų" pirkimų reikalavimus.</t>
  </si>
  <si>
    <t>Užtikrintas NŠA veiksmingas viešųjų pirkimų vykdymas, pasiekiant 90 proc. sėkmingą inicijuotų viešųjų pirkimų rodiklį.</t>
  </si>
  <si>
    <t xml:space="preserve">Sukurta BDAR tesinė bazė </t>
  </si>
  <si>
    <t>Identifikuota personalo politikos kryptis NŠA</t>
  </si>
  <si>
    <t>Apjungtos turto apskaitos ir turto išdavimo sistemos, kruios apjungia ir pažymėjimų išdavimą</t>
  </si>
  <si>
    <t xml:space="preserve">Įvertintas ESF projektuose sukurtų produktų validumas ir   pateiktos naujo programavimo laikotarpio projektinės iniciatyvos. </t>
  </si>
  <si>
    <t>SPVTBS</t>
  </si>
  <si>
    <t>Įvykdyta ESF projektų rizikų ir naudingumo stebėsena, paskelbta jų vertinimo ataskaita.</t>
  </si>
  <si>
    <t xml:space="preserve">Vykdoma tarptautinio ekspertinio  bendraarbiavimo plėtra. Pasirašyta projektinė sutartis su EBPO;  efektyvios narystės užsienio šalių, tarptautinėse organizacijose, asociacijose, institucijose, tinkluose – European Schoolnet (EUN), FLIP+ e-assessment community, Science on Stage, Standing International Conference of Inspectorates (SICI); organizuota tarptautinė konferencija NŠA veikloms pristatyti Baltijos valstybių švietimo agentūroms </t>
  </si>
  <si>
    <t>95 - 100 proc.</t>
  </si>
  <si>
    <t xml:space="preserve">31 - 94 proc. </t>
  </si>
  <si>
    <t>11 - 30 proc.</t>
  </si>
  <si>
    <t>0 - 10 proc.</t>
  </si>
  <si>
    <t>Įvykdytas metinis vidinės komunikacijos planas</t>
  </si>
  <si>
    <t>Parengti ir patvirtinti pagrindiniai Nacionalinės švietimo agentūros duomenų tvarkymą reglamentuojantys dokumentai</t>
  </si>
  <si>
    <t>Atlikus vidinę Nacionalinės švietimo agentūros funkcinę analizę, siekiant optimizuoti procesus, inicijuota ir įgyvendinta Nacionalinės švietimo agentūros struktūros pertvarka</t>
  </si>
  <si>
    <t>Sistema tobulinama</t>
  </si>
  <si>
    <t>Pastabos</t>
  </si>
  <si>
    <t>Medžiaga naudojama BP dieimui pradiniame ugdyme</t>
  </si>
  <si>
    <t>Išdalinti leidiniai aktyviai naudojmai priešmokykliniame ugdyme, atitinka atnaujinta spriešmokyklinio ugdymo BP</t>
  </si>
  <si>
    <t>Parengti leidiniai, prieinami viešai, iš dalies atitinka ir atnaujintų BP diegimo klausimus</t>
  </si>
  <si>
    <t>Darbai atlikti. Vertinami priėmimo komisijos</t>
  </si>
  <si>
    <t>Duinventorizuota, pasidalinta informacija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</si>
</sst>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scheme val="minor"/>
    </font>
    <font>
      <sz val="11"/>
      <color theme="1"/>
      <name val="Calibri"/>
      <family val="2"/>
      <charset val="186"/>
      <scheme val="minor"/>
    </font>
    <font>
      <b/>
      <sz val="11"/>
      <color theme="1"/>
      <name val="Calibri"/>
      <family val="2"/>
      <charset val="186"/>
      <scheme val="minor"/>
    </font>
    <font>
      <b/>
      <sz val="14"/>
      <color theme="1"/>
      <name val="Calibri"/>
      <family val="2"/>
      <charset val="186"/>
      <scheme val="minor"/>
    </font>
    <font>
      <sz val="11"/>
      <name val="Calibri"/>
      <family val="2"/>
      <scheme val="minor"/>
    </font>
    <font>
      <b/>
      <sz val="11"/>
      <color theme="0"/>
      <name val="Calibri"/>
      <family val="2"/>
      <charset val="186"/>
      <scheme val="minor"/>
    </font>
    <font>
      <sz val="11"/>
      <color theme="0"/>
      <name val="Calibri"/>
      <family val="2"/>
      <charset val="186"/>
      <scheme val="minor"/>
    </font>
    <font>
      <sz val="11"/>
      <name val="Calibri"/>
      <family val="2"/>
    </font>
    <font>
      <sz val="11"/>
      <color rgb="FFFF0000"/>
      <name val="Calibri"/>
      <family val="2"/>
      <charset val="186"/>
      <scheme val="minor"/>
    </font>
    <font>
      <sz val="11"/>
      <color theme="1"/>
      <name val="Calibri"/>
      <family val="2"/>
      <charset val="186"/>
    </font>
    <font>
      <sz val="11"/>
      <color rgb="FF000000"/>
      <name val="Calibri"/>
      <family val="2"/>
      <charset val="186"/>
    </font>
    <font>
      <sz val="11"/>
      <color rgb="FF000000"/>
      <name val="Calibri"/>
      <family val="2"/>
      <charset val="186"/>
      <scheme val="minor"/>
    </font>
    <font>
      <sz val="11"/>
      <color rgb="FFFF0000"/>
      <name val="Calibri"/>
      <family val="2"/>
      <charset val="186"/>
    </font>
    <font>
      <sz val="10"/>
      <name val="Calibri"/>
      <family val="2"/>
      <charset val="186"/>
      <scheme val="minor"/>
    </font>
    <font>
      <sz val="11"/>
      <name val="Calibri"/>
      <family val="2"/>
      <charset val="186"/>
      <scheme val="minor"/>
    </font>
    <font>
      <sz val="11"/>
      <color rgb="FF00B0F0"/>
      <name val="Calibri"/>
      <family val="2"/>
      <scheme val="minor"/>
    </font>
    <font>
      <b/>
      <sz val="8"/>
      <color theme="1"/>
      <name val="Calibri"/>
      <family val="2"/>
      <charset val="186"/>
      <scheme val="minor"/>
    </font>
    <font>
      <b/>
      <sz val="11"/>
      <name val="Calibri"/>
      <family val="2"/>
      <charset val="186"/>
      <scheme val="minor"/>
    </font>
    <font>
      <sz val="11"/>
      <name val="Calibri"/>
      <family val="2"/>
      <charset val="186"/>
    </font>
    <font>
      <b/>
      <sz val="10"/>
      <color rgb="FF333333"/>
      <name val="Arial Unicode MS"/>
    </font>
    <font>
      <sz val="13.5"/>
      <color rgb="FF000000"/>
      <name val="Times New Roman"/>
      <charset val="1"/>
    </font>
    <font>
      <b/>
      <sz val="10"/>
      <color rgb="FF70AD47"/>
      <name val="Arial Unicode MS"/>
    </font>
    <font>
      <sz val="11"/>
      <color theme="1"/>
      <name val="Calibri"/>
      <family val="2"/>
      <charset val="1"/>
    </font>
    <font>
      <b/>
      <sz val="10"/>
      <color rgb="FF00B050"/>
      <name val="Arial Unicode MS"/>
    </font>
    <font>
      <b/>
      <sz val="10"/>
      <color rgb="FFFF0000"/>
      <name val="Arial Unicode MS"/>
    </font>
    <font>
      <sz val="11"/>
      <color rgb="FF00B050"/>
      <name val="Calibri"/>
      <family val="2"/>
      <scheme val="minor"/>
    </font>
    <font>
      <b/>
      <sz val="10"/>
      <color rgb="FFFFC000"/>
      <name val="Arial Unicode MS"/>
    </font>
    <font>
      <sz val="10"/>
      <color rgb="FF333333"/>
      <name val="Arial Unicode MS"/>
    </font>
    <font>
      <sz val="11"/>
      <color rgb="FF00B0F0"/>
      <name val="Calibri"/>
    </font>
    <font>
      <sz val="11"/>
      <color rgb="FF000000"/>
      <name val="Calibri"/>
    </font>
    <font>
      <b/>
      <sz val="10"/>
      <color rgb="FF000000"/>
      <name val="Times New Roman"/>
      <charset val="1"/>
    </font>
    <font>
      <b/>
      <sz val="10"/>
      <color rgb="FFFF0000"/>
      <name val="Arial Unicode MS"/>
      <family val="2"/>
      <charset val="186"/>
    </font>
    <font>
      <sz val="9"/>
      <name val="Calibri"/>
      <family val="2"/>
      <scheme val="minor"/>
    </font>
    <font>
      <sz val="9"/>
      <color theme="1"/>
      <name val="Calibri"/>
      <family val="2"/>
      <scheme val="minor"/>
    </font>
    <font>
      <sz val="9"/>
      <color theme="1"/>
      <name val="Calibri"/>
      <family val="2"/>
    </font>
    <font>
      <sz val="9"/>
      <color rgb="FF000000"/>
      <name val="Calibri"/>
      <family val="2"/>
    </font>
  </fonts>
  <fills count="12">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rgb="FF00B050"/>
        <bgColor indexed="64"/>
      </patternFill>
    </fill>
    <fill>
      <patternFill patternType="solid">
        <fgColor rgb="FFFF0000"/>
        <bgColor indexed="64"/>
      </patternFill>
    </fill>
    <fill>
      <patternFill patternType="solid">
        <fgColor rgb="FFFFC000"/>
        <bgColor indexed="64"/>
      </patternFill>
    </fill>
    <fill>
      <patternFill patternType="solid">
        <fgColor rgb="FFFFFFFF"/>
        <bgColor indexed="64"/>
      </patternFill>
    </fill>
    <fill>
      <patternFill patternType="solid">
        <fgColor rgb="FFE2EFDA"/>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theme="1" tint="0.499984740745262"/>
      </top>
      <bottom/>
      <diagonal/>
    </border>
    <border>
      <left/>
      <right style="thin">
        <color theme="1" tint="0.499984740745262"/>
      </right>
      <top style="thin">
        <color theme="1" tint="0.499984740745262"/>
      </top>
      <bottom/>
      <diagonal/>
    </border>
    <border>
      <left/>
      <right/>
      <top/>
      <bottom style="thin">
        <color theme="1" tint="0.499984740745262"/>
      </bottom>
      <diagonal/>
    </border>
    <border>
      <left style="thin">
        <color indexed="64"/>
      </left>
      <right/>
      <top style="thin">
        <color theme="1" tint="0.499984740745262"/>
      </top>
      <bottom style="thin">
        <color theme="1" tint="0.499984740745262"/>
      </bottom>
      <diagonal/>
    </border>
    <border>
      <left/>
      <right/>
      <top/>
      <bottom style="thin">
        <color theme="2" tint="-9.9948118533890809E-2"/>
      </bottom>
      <diagonal/>
    </border>
    <border>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right style="double">
        <color indexed="64"/>
      </right>
      <top/>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right style="double">
        <color indexed="64"/>
      </right>
      <top style="double">
        <color indexed="64"/>
      </top>
      <bottom/>
      <diagonal/>
    </border>
    <border>
      <left style="double">
        <color indexed="64"/>
      </left>
      <right style="double">
        <color indexed="64"/>
      </right>
      <top style="double">
        <color theme="0"/>
      </top>
      <bottom/>
      <diagonal/>
    </border>
    <border>
      <left/>
      <right style="double">
        <color indexed="64"/>
      </right>
      <top style="double">
        <color indexed="64"/>
      </top>
      <bottom style="double">
        <color indexed="64"/>
      </bottom>
      <diagonal/>
    </border>
    <border>
      <left style="double">
        <color indexed="64"/>
      </left>
      <right style="double">
        <color indexed="64"/>
      </right>
      <top/>
      <bottom style="double">
        <color theme="0"/>
      </bottom>
      <diagonal/>
    </border>
    <border>
      <left/>
      <right style="double">
        <color indexed="64"/>
      </right>
      <top/>
      <bottom style="double">
        <color indexed="64"/>
      </bottom>
      <diagonal/>
    </border>
  </borders>
  <cellStyleXfs count="1">
    <xf numFmtId="0" fontId="0" fillId="0" borderId="0"/>
  </cellStyleXfs>
  <cellXfs count="191">
    <xf numFmtId="0" fontId="0" fillId="0" borderId="0" xfId="0"/>
    <xf numFmtId="0" fontId="0" fillId="0" borderId="1" xfId="0" applyBorder="1"/>
    <xf numFmtId="0" fontId="6" fillId="0" borderId="6" xfId="0" applyFont="1" applyBorder="1"/>
    <xf numFmtId="0" fontId="13" fillId="5" borderId="0" xfId="0" applyFont="1" applyFill="1" applyAlignment="1">
      <alignment vertical="top" wrapText="1"/>
    </xf>
    <xf numFmtId="0" fontId="2" fillId="2" borderId="5" xfId="0" applyFont="1" applyFill="1" applyBorder="1"/>
    <xf numFmtId="0" fontId="0" fillId="7" borderId="1" xfId="0" applyFill="1" applyBorder="1"/>
    <xf numFmtId="0" fontId="0" fillId="9" borderId="1" xfId="0" applyFill="1" applyBorder="1"/>
    <xf numFmtId="0" fontId="0" fillId="6" borderId="1" xfId="0" applyFill="1" applyBorder="1"/>
    <xf numFmtId="0" fontId="0" fillId="8" borderId="1" xfId="0" applyFill="1" applyBorder="1"/>
    <xf numFmtId="0" fontId="0" fillId="0" borderId="7" xfId="0" applyBorder="1"/>
    <xf numFmtId="0" fontId="4" fillId="0" borderId="8" xfId="0" applyFont="1" applyBorder="1" applyAlignment="1">
      <alignment vertical="center" wrapText="1"/>
    </xf>
    <xf numFmtId="0" fontId="0" fillId="0" borderId="8" xfId="0" applyBorder="1"/>
    <xf numFmtId="0" fontId="4" fillId="2" borderId="8" xfId="0" applyFont="1" applyFill="1" applyBorder="1" applyAlignment="1">
      <alignment horizontal="right" vertical="center" wrapText="1"/>
    </xf>
    <xf numFmtId="0" fontId="5" fillId="0" borderId="5" xfId="0" applyFont="1" applyBorder="1" applyAlignment="1">
      <alignment horizontal="left"/>
    </xf>
    <xf numFmtId="0" fontId="2" fillId="2" borderId="2" xfId="0" applyFont="1" applyFill="1" applyBorder="1"/>
    <xf numFmtId="0" fontId="2" fillId="2" borderId="3" xfId="0" applyFont="1" applyFill="1" applyBorder="1"/>
    <xf numFmtId="0" fontId="17" fillId="0" borderId="8" xfId="0" applyFont="1" applyBorder="1" applyAlignment="1">
      <alignment horizontal="left"/>
    </xf>
    <xf numFmtId="0" fontId="17" fillId="0" borderId="8" xfId="0" applyFont="1" applyBorder="1" applyAlignment="1">
      <alignment vertical="top"/>
    </xf>
    <xf numFmtId="0" fontId="0" fillId="0" borderId="8" xfId="0" applyBorder="1" applyAlignment="1">
      <alignment vertical="top" wrapText="1"/>
    </xf>
    <xf numFmtId="0" fontId="4" fillId="0" borderId="8" xfId="0" applyFont="1" applyBorder="1" applyAlignment="1">
      <alignment horizontal="left" vertical="center" wrapText="1"/>
    </xf>
    <xf numFmtId="0" fontId="4" fillId="2" borderId="8" xfId="0" applyFont="1" applyFill="1" applyBorder="1" applyAlignment="1">
      <alignment vertical="top" wrapText="1"/>
    </xf>
    <xf numFmtId="0" fontId="0" fillId="2" borderId="8" xfId="0" applyFill="1" applyBorder="1" applyAlignment="1">
      <alignment vertical="top" wrapText="1"/>
    </xf>
    <xf numFmtId="0" fontId="11" fillId="2" borderId="8" xfId="0" applyFont="1" applyFill="1" applyBorder="1" applyAlignment="1">
      <alignment horizontal="right" wrapText="1" readingOrder="1"/>
    </xf>
    <xf numFmtId="0" fontId="11" fillId="0" borderId="8" xfId="0" applyFont="1" applyBorder="1" applyAlignment="1">
      <alignment horizontal="left" wrapText="1" readingOrder="1"/>
    </xf>
    <xf numFmtId="0" fontId="14" fillId="2" borderId="8" xfId="0" applyFont="1" applyFill="1" applyBorder="1" applyAlignment="1">
      <alignment vertical="top" wrapText="1"/>
    </xf>
    <xf numFmtId="0" fontId="14" fillId="0" borderId="8" xfId="0" applyFont="1" applyBorder="1" applyAlignment="1">
      <alignment vertical="top" wrapText="1"/>
    </xf>
    <xf numFmtId="0" fontId="0" fillId="2" borderId="8" xfId="0" applyFill="1" applyBorder="1" applyAlignment="1">
      <alignment horizontal="right" vertical="top" wrapText="1"/>
    </xf>
    <xf numFmtId="0" fontId="0" fillId="5" borderId="8" xfId="0" applyFill="1" applyBorder="1" applyAlignment="1">
      <alignment vertical="top" wrapText="1"/>
    </xf>
    <xf numFmtId="0" fontId="0" fillId="5" borderId="8" xfId="0" applyFill="1" applyBorder="1" applyAlignment="1">
      <alignment vertical="top"/>
    </xf>
    <xf numFmtId="0" fontId="4" fillId="0" borderId="8" xfId="0" applyFont="1" applyBorder="1" applyAlignment="1">
      <alignment horizontal="justify" vertical="center" wrapText="1"/>
    </xf>
    <xf numFmtId="0" fontId="4" fillId="0" borderId="8" xfId="0" applyFont="1" applyBorder="1" applyAlignment="1">
      <alignment horizontal="right" vertical="center" wrapText="1"/>
    </xf>
    <xf numFmtId="0" fontId="0" fillId="0" borderId="8" xfId="0" applyBorder="1" applyAlignment="1">
      <alignment wrapText="1"/>
    </xf>
    <xf numFmtId="0" fontId="9" fillId="0" borderId="8" xfId="0" applyFont="1" applyBorder="1" applyAlignment="1">
      <alignment wrapText="1"/>
    </xf>
    <xf numFmtId="0" fontId="9" fillId="0" borderId="8" xfId="0" applyFont="1" applyBorder="1" applyAlignment="1">
      <alignment vertical="top"/>
    </xf>
    <xf numFmtId="0" fontId="10" fillId="0" borderId="8" xfId="0" applyFont="1" applyBorder="1" applyAlignment="1">
      <alignment vertical="top" wrapText="1"/>
    </xf>
    <xf numFmtId="0" fontId="18" fillId="0" borderId="8" xfId="0" applyFont="1" applyBorder="1" applyAlignment="1">
      <alignment vertical="top" wrapText="1"/>
    </xf>
    <xf numFmtId="0" fontId="0" fillId="0" borderId="8" xfId="0" applyBorder="1" applyAlignment="1">
      <alignment vertical="top"/>
    </xf>
    <xf numFmtId="0" fontId="4" fillId="0" borderId="8" xfId="0" applyFont="1" applyBorder="1" applyAlignment="1">
      <alignment wrapText="1"/>
    </xf>
    <xf numFmtId="0" fontId="4" fillId="0" borderId="8" xfId="0" applyFont="1" applyBorder="1"/>
    <xf numFmtId="0" fontId="4" fillId="0" borderId="8" xfId="0" applyFont="1" applyBorder="1" applyAlignment="1">
      <alignment horizontal="right" vertical="top" wrapText="1"/>
    </xf>
    <xf numFmtId="0" fontId="4" fillId="0" borderId="8" xfId="0" applyFont="1" applyBorder="1" applyAlignment="1">
      <alignment horizontal="justify" vertical="top" wrapText="1"/>
    </xf>
    <xf numFmtId="0" fontId="7" fillId="0" borderId="8" xfId="0" applyFont="1" applyBorder="1" applyAlignment="1">
      <alignment vertical="top" wrapText="1"/>
    </xf>
    <xf numFmtId="0" fontId="7" fillId="0" borderId="8" xfId="0" applyFont="1" applyBorder="1" applyAlignment="1">
      <alignment wrapText="1"/>
    </xf>
    <xf numFmtId="0" fontId="8" fillId="0" borderId="8" xfId="0" applyFont="1" applyBorder="1" applyAlignment="1">
      <alignment horizontal="justify" vertical="center" wrapText="1"/>
    </xf>
    <xf numFmtId="0" fontId="14" fillId="0" borderId="8" xfId="0" applyFont="1" applyBorder="1" applyAlignment="1">
      <alignment horizontal="right" vertical="center" wrapText="1"/>
    </xf>
    <xf numFmtId="0" fontId="10" fillId="0" borderId="8" xfId="0" applyFont="1" applyBorder="1" applyAlignment="1">
      <alignment horizontal="left" vertical="top"/>
    </xf>
    <xf numFmtId="0" fontId="9" fillId="0" borderId="8" xfId="0" applyFont="1" applyBorder="1" applyAlignment="1">
      <alignment vertical="top" wrapText="1"/>
    </xf>
    <xf numFmtId="0" fontId="4" fillId="0" borderId="8" xfId="0" applyFont="1" applyBorder="1" applyAlignment="1">
      <alignment vertical="top"/>
    </xf>
    <xf numFmtId="0" fontId="4" fillId="0" borderId="8" xfId="0" applyFont="1" applyBorder="1" applyAlignment="1">
      <alignment vertical="top" wrapText="1"/>
    </xf>
    <xf numFmtId="0" fontId="13" fillId="0" borderId="8" xfId="0" applyFont="1" applyBorder="1" applyAlignment="1">
      <alignment vertical="top" wrapText="1"/>
    </xf>
    <xf numFmtId="0" fontId="14" fillId="0" borderId="8" xfId="0" applyFont="1" applyBorder="1" applyAlignment="1">
      <alignment horizontal="right" vertical="top" wrapText="1"/>
    </xf>
    <xf numFmtId="0" fontId="13" fillId="5" borderId="8" xfId="0" applyFont="1" applyFill="1" applyBorder="1" applyAlignment="1">
      <alignment vertical="top" wrapText="1"/>
    </xf>
    <xf numFmtId="0" fontId="4" fillId="2" borderId="8" xfId="0" applyFont="1" applyFill="1" applyBorder="1" applyAlignment="1">
      <alignment wrapText="1"/>
    </xf>
    <xf numFmtId="0" fontId="4" fillId="5" borderId="8" xfId="0" applyFont="1" applyFill="1" applyBorder="1" applyAlignment="1">
      <alignment wrapText="1"/>
    </xf>
    <xf numFmtId="0" fontId="9" fillId="0" borderId="15" xfId="0" applyFont="1" applyBorder="1" applyAlignment="1">
      <alignment vertical="top" wrapText="1"/>
    </xf>
    <xf numFmtId="0" fontId="0" fillId="0" borderId="8" xfId="0" applyBorder="1" applyAlignment="1">
      <alignment vertical="center" wrapText="1"/>
    </xf>
    <xf numFmtId="0" fontId="0" fillId="0" borderId="0" xfId="0" applyAlignment="1">
      <alignment horizontal="left" wrapText="1"/>
    </xf>
    <xf numFmtId="0" fontId="13" fillId="5" borderId="8" xfId="0" applyFont="1" applyFill="1" applyBorder="1" applyAlignment="1">
      <alignment vertical="top"/>
    </xf>
    <xf numFmtId="0" fontId="0" fillId="0" borderId="0" xfId="0" applyAlignment="1">
      <alignment vertical="center"/>
    </xf>
    <xf numFmtId="0" fontId="0" fillId="0" borderId="8" xfId="0" applyBorder="1" applyAlignment="1">
      <alignment vertical="center"/>
    </xf>
    <xf numFmtId="0" fontId="17" fillId="6" borderId="8" xfId="0" applyFont="1" applyFill="1" applyBorder="1" applyAlignment="1">
      <alignment vertical="top"/>
    </xf>
    <xf numFmtId="0" fontId="19" fillId="0" borderId="8" xfId="0" applyFont="1" applyBorder="1"/>
    <xf numFmtId="0" fontId="14" fillId="0" borderId="8" xfId="0" applyFont="1" applyBorder="1" applyAlignment="1">
      <alignment horizontal="center" vertical="center" wrapText="1"/>
    </xf>
    <xf numFmtId="0" fontId="4" fillId="0" borderId="8" xfId="0" applyFont="1" applyBorder="1" applyAlignment="1">
      <alignment horizontal="center" vertical="center" wrapText="1"/>
    </xf>
    <xf numFmtId="0" fontId="19" fillId="0" borderId="8" xfId="0" applyFont="1" applyBorder="1" applyAlignment="1">
      <alignment horizontal="center" vertical="center"/>
    </xf>
    <xf numFmtId="0" fontId="8" fillId="2" borderId="8"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8" fillId="0" borderId="8" xfId="0" applyFont="1" applyBorder="1" applyAlignment="1">
      <alignment horizontal="center" vertical="center" wrapText="1"/>
    </xf>
    <xf numFmtId="0" fontId="0" fillId="0" borderId="8" xfId="0" applyBorder="1" applyAlignment="1">
      <alignment horizontal="center" vertical="center" wrapText="1"/>
    </xf>
    <xf numFmtId="0" fontId="0" fillId="2" borderId="8" xfId="0" applyFill="1" applyBorder="1" applyAlignment="1">
      <alignment horizontal="center" vertical="center" wrapText="1"/>
    </xf>
    <xf numFmtId="0" fontId="11" fillId="2" borderId="8"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0" fillId="5" borderId="8" xfId="0" applyFill="1" applyBorder="1" applyAlignment="1">
      <alignment horizontal="center" vertical="center" wrapText="1"/>
    </xf>
    <xf numFmtId="0" fontId="9" fillId="0" borderId="8" xfId="0" applyFont="1" applyBorder="1" applyAlignment="1">
      <alignment horizontal="center" vertical="center" wrapText="1"/>
    </xf>
    <xf numFmtId="0" fontId="10" fillId="0" borderId="8" xfId="0" applyFont="1" applyBorder="1" applyAlignment="1">
      <alignment horizontal="center" vertical="center" wrapText="1"/>
    </xf>
    <xf numFmtId="0" fontId="18" fillId="0" borderId="8" xfId="0" applyFont="1" applyBorder="1" applyAlignment="1">
      <alignment horizontal="center" vertical="center" wrapText="1"/>
    </xf>
    <xf numFmtId="0" fontId="7" fillId="0" borderId="8" xfId="0" applyFont="1" applyBorder="1" applyAlignment="1">
      <alignment horizontal="center" vertical="center" wrapText="1"/>
    </xf>
    <xf numFmtId="0" fontId="12" fillId="0" borderId="8" xfId="0" applyFont="1" applyBorder="1" applyAlignment="1">
      <alignment horizontal="center" vertical="center" wrapText="1"/>
    </xf>
    <xf numFmtId="0" fontId="4" fillId="5" borderId="8" xfId="0" applyFont="1" applyFill="1" applyBorder="1" applyAlignment="1">
      <alignment horizontal="center" vertical="center" wrapText="1"/>
    </xf>
    <xf numFmtId="0" fontId="0" fillId="0" borderId="8" xfId="0" applyBorder="1" applyAlignment="1">
      <alignment horizontal="center" vertical="center"/>
    </xf>
    <xf numFmtId="0" fontId="9" fillId="5" borderId="15" xfId="0" applyFont="1" applyFill="1" applyBorder="1" applyAlignment="1">
      <alignment horizontal="left" vertical="top" wrapText="1"/>
    </xf>
    <xf numFmtId="0" fontId="14" fillId="5" borderId="8" xfId="0" applyFont="1" applyFill="1" applyBorder="1" applyAlignment="1">
      <alignment vertical="top" wrapText="1"/>
    </xf>
    <xf numFmtId="0" fontId="14" fillId="2" borderId="8" xfId="0" applyFont="1" applyFill="1" applyBorder="1" applyAlignment="1">
      <alignment horizontal="right" vertical="center" wrapText="1"/>
    </xf>
    <xf numFmtId="0" fontId="14" fillId="6" borderId="8" xfId="0" applyFont="1" applyFill="1" applyBorder="1" applyAlignment="1">
      <alignment horizontal="center" vertical="center" wrapText="1"/>
    </xf>
    <xf numFmtId="0" fontId="11" fillId="5" borderId="8" xfId="0" applyFont="1" applyFill="1" applyBorder="1" applyAlignment="1">
      <alignment horizontal="center" vertical="center" wrapText="1"/>
    </xf>
    <xf numFmtId="0" fontId="20" fillId="0" borderId="0" xfId="0" applyFont="1"/>
    <xf numFmtId="0" fontId="20" fillId="0" borderId="0" xfId="0" applyFont="1" applyAlignment="1">
      <alignment wrapText="1"/>
    </xf>
    <xf numFmtId="0" fontId="19" fillId="6" borderId="8" xfId="0" applyFont="1" applyFill="1" applyBorder="1"/>
    <xf numFmtId="0" fontId="0" fillId="10" borderId="8" xfId="0" applyFill="1" applyBorder="1" applyAlignment="1">
      <alignment wrapText="1"/>
    </xf>
    <xf numFmtId="0" fontId="21" fillId="0" borderId="8" xfId="0" applyFont="1" applyBorder="1"/>
    <xf numFmtId="0" fontId="22" fillId="11" borderId="0" xfId="0" applyFont="1" applyFill="1"/>
    <xf numFmtId="0" fontId="13" fillId="11" borderId="8" xfId="0" applyFont="1" applyFill="1" applyBorder="1" applyAlignment="1">
      <alignment vertical="top"/>
    </xf>
    <xf numFmtId="0" fontId="19" fillId="9" borderId="8" xfId="0" applyFont="1" applyFill="1" applyBorder="1"/>
    <xf numFmtId="0" fontId="19" fillId="7" borderId="8" xfId="0" applyFont="1" applyFill="1" applyBorder="1"/>
    <xf numFmtId="0" fontId="13" fillId="0" borderId="8" xfId="0" applyFont="1" applyBorder="1" applyAlignment="1">
      <alignment horizontal="center" vertical="center" wrapText="1"/>
    </xf>
    <xf numFmtId="0" fontId="19" fillId="7" borderId="8" xfId="0" applyFont="1" applyFill="1" applyBorder="1" applyAlignment="1">
      <alignment horizontal="center" vertical="center"/>
    </xf>
    <xf numFmtId="0" fontId="4" fillId="10" borderId="8" xfId="0" applyFont="1" applyFill="1" applyBorder="1" applyAlignment="1">
      <alignment horizontal="center" vertical="center" wrapText="1"/>
    </xf>
    <xf numFmtId="0" fontId="23" fillId="0" borderId="8" xfId="0" applyFont="1" applyBorder="1"/>
    <xf numFmtId="0" fontId="24" fillId="0" borderId="8" xfId="0" applyFont="1" applyBorder="1"/>
    <xf numFmtId="0" fontId="25" fillId="0" borderId="0" xfId="0" applyFont="1"/>
    <xf numFmtId="0" fontId="23" fillId="7" borderId="8" xfId="0" applyFont="1" applyFill="1" applyBorder="1"/>
    <xf numFmtId="0" fontId="0" fillId="10" borderId="0" xfId="0" applyFill="1"/>
    <xf numFmtId="0" fontId="19" fillId="10" borderId="8" xfId="0" applyFont="1" applyFill="1" applyBorder="1" applyAlignment="1">
      <alignment horizontal="center" vertical="center"/>
    </xf>
    <xf numFmtId="0" fontId="25" fillId="10" borderId="8" xfId="0" applyFont="1" applyFill="1" applyBorder="1" applyAlignment="1">
      <alignment horizontal="center" vertical="center"/>
    </xf>
    <xf numFmtId="0" fontId="26" fillId="9" borderId="8" xfId="0" applyFont="1" applyFill="1" applyBorder="1"/>
    <xf numFmtId="0" fontId="27" fillId="0" borderId="8" xfId="0" applyFont="1" applyBorder="1" applyAlignment="1">
      <alignment horizontal="center" vertical="center"/>
    </xf>
    <xf numFmtId="0" fontId="27" fillId="0" borderId="8" xfId="0" applyFont="1" applyBorder="1" applyAlignment="1">
      <alignment vertical="center"/>
    </xf>
    <xf numFmtId="0" fontId="14" fillId="10" borderId="8" xfId="0" applyFont="1" applyFill="1" applyBorder="1" applyAlignment="1">
      <alignment horizontal="center" vertical="center" wrapText="1"/>
    </xf>
    <xf numFmtId="0" fontId="28" fillId="0" borderId="8" xfId="0" applyFont="1" applyBorder="1" applyAlignment="1">
      <alignment horizontal="left" vertical="center" wrapText="1"/>
    </xf>
    <xf numFmtId="0" fontId="19" fillId="10" borderId="8" xfId="0" applyFont="1" applyFill="1" applyBorder="1"/>
    <xf numFmtId="0" fontId="30" fillId="0" borderId="0" xfId="0" applyFont="1" applyAlignment="1">
      <alignment wrapText="1"/>
    </xf>
    <xf numFmtId="0" fontId="21" fillId="7" borderId="8" xfId="0" applyFont="1" applyFill="1" applyBorder="1"/>
    <xf numFmtId="0" fontId="0" fillId="0" borderId="0" xfId="0" applyAlignment="1">
      <alignment wrapText="1"/>
    </xf>
    <xf numFmtId="0" fontId="0" fillId="0" borderId="0" xfId="0" applyAlignment="1">
      <alignment wrapText="1"/>
    </xf>
    <xf numFmtId="0" fontId="31" fillId="8" borderId="8" xfId="0" applyFont="1" applyFill="1" applyBorder="1"/>
    <xf numFmtId="0" fontId="32" fillId="0" borderId="8" xfId="0" applyFont="1" applyBorder="1" applyAlignment="1">
      <alignment horizontal="left" vertical="center" wrapText="1"/>
    </xf>
    <xf numFmtId="0" fontId="32" fillId="0" borderId="10" xfId="0" applyFont="1" applyBorder="1" applyAlignment="1">
      <alignment horizontal="left" vertical="center" wrapText="1"/>
    </xf>
    <xf numFmtId="0" fontId="32" fillId="0" borderId="11" xfId="0" applyFont="1" applyBorder="1" applyAlignment="1">
      <alignment horizontal="left" vertical="center" wrapText="1"/>
    </xf>
    <xf numFmtId="0" fontId="32" fillId="0" borderId="12" xfId="0" applyFont="1" applyBorder="1" applyAlignment="1">
      <alignment horizontal="left" vertical="center" wrapText="1"/>
    </xf>
    <xf numFmtId="0" fontId="33" fillId="0" borderId="8" xfId="0" applyFont="1" applyBorder="1" applyAlignment="1">
      <alignment wrapText="1"/>
    </xf>
    <xf numFmtId="0" fontId="33" fillId="0" borderId="10" xfId="0" applyFont="1" applyBorder="1" applyAlignment="1">
      <alignment horizontal="left" vertical="center" wrapText="1"/>
    </xf>
    <xf numFmtId="0" fontId="33" fillId="0" borderId="11" xfId="0" applyFont="1" applyBorder="1" applyAlignment="1">
      <alignment horizontal="left" vertical="center" wrapText="1"/>
    </xf>
    <xf numFmtId="0" fontId="33" fillId="0" borderId="12" xfId="0" applyFont="1" applyBorder="1" applyAlignment="1">
      <alignment horizontal="left" vertical="center" wrapText="1"/>
    </xf>
    <xf numFmtId="0" fontId="32" fillId="5" borderId="8" xfId="0" applyFont="1" applyFill="1" applyBorder="1" applyAlignment="1">
      <alignment vertical="top" wrapText="1"/>
    </xf>
    <xf numFmtId="0" fontId="32" fillId="11" borderId="8" xfId="0" applyFont="1" applyFill="1" applyBorder="1" applyAlignment="1">
      <alignment vertical="top" wrapText="1"/>
    </xf>
    <xf numFmtId="0" fontId="33" fillId="5" borderId="8" xfId="0" applyFont="1" applyFill="1" applyBorder="1" applyAlignment="1">
      <alignment vertical="top" wrapText="1"/>
    </xf>
    <xf numFmtId="0" fontId="32" fillId="0" borderId="8" xfId="0" applyFont="1" applyBorder="1" applyAlignment="1">
      <alignment horizontal="justify" vertical="center" wrapText="1"/>
    </xf>
    <xf numFmtId="0" fontId="34" fillId="0" borderId="8" xfId="0" applyFont="1" applyBorder="1" applyAlignment="1">
      <alignment vertical="top" wrapText="1"/>
    </xf>
    <xf numFmtId="0" fontId="33" fillId="0" borderId="8" xfId="0" applyFont="1" applyBorder="1" applyAlignment="1">
      <alignment vertical="top" wrapText="1"/>
    </xf>
    <xf numFmtId="0" fontId="35" fillId="0" borderId="8" xfId="0" applyFont="1" applyBorder="1" applyAlignment="1">
      <alignment vertical="top" wrapText="1"/>
    </xf>
    <xf numFmtId="0" fontId="32" fillId="0" borderId="8" xfId="0" applyFont="1" applyBorder="1" applyAlignment="1">
      <alignment wrapText="1"/>
    </xf>
    <xf numFmtId="0" fontId="35" fillId="0" borderId="8" xfId="0" applyFont="1" applyBorder="1" applyAlignment="1">
      <alignment horizontal="left" vertical="top" wrapText="1"/>
    </xf>
    <xf numFmtId="0" fontId="32" fillId="0" borderId="8" xfId="0" applyFont="1" applyBorder="1" applyAlignment="1">
      <alignment vertical="top" wrapText="1"/>
    </xf>
    <xf numFmtId="0" fontId="0" fillId="6" borderId="8" xfId="0" applyFill="1" applyBorder="1" applyAlignment="1">
      <alignment vertical="top" wrapText="1"/>
    </xf>
    <xf numFmtId="0" fontId="4" fillId="6" borderId="8" xfId="0" applyFont="1" applyFill="1" applyBorder="1" applyAlignment="1">
      <alignment horizontal="justify" vertical="center" wrapText="1"/>
    </xf>
    <xf numFmtId="0" fontId="9" fillId="6" borderId="8" xfId="0" applyFont="1" applyFill="1" applyBorder="1" applyAlignment="1">
      <alignment wrapText="1"/>
    </xf>
    <xf numFmtId="0" fontId="7" fillId="6" borderId="8" xfId="0" applyFont="1" applyFill="1" applyBorder="1" applyAlignment="1">
      <alignment wrapText="1"/>
    </xf>
    <xf numFmtId="0" fontId="14" fillId="6" borderId="8" xfId="0" applyFont="1" applyFill="1" applyBorder="1" applyAlignment="1">
      <alignment horizontal="justify" vertical="center" wrapText="1"/>
    </xf>
    <xf numFmtId="0" fontId="4" fillId="6" borderId="8" xfId="0" applyFont="1" applyFill="1" applyBorder="1" applyAlignment="1">
      <alignment vertical="top"/>
    </xf>
    <xf numFmtId="0" fontId="3" fillId="4" borderId="2" xfId="0" applyFont="1" applyFill="1" applyBorder="1" applyAlignment="1">
      <alignment horizontal="center" vertical="center"/>
    </xf>
    <xf numFmtId="0" fontId="3" fillId="4" borderId="4" xfId="0" applyFont="1" applyFill="1" applyBorder="1" applyAlignment="1">
      <alignment horizontal="center" vertical="center"/>
    </xf>
    <xf numFmtId="0" fontId="16" fillId="3" borderId="2" xfId="0" applyFont="1" applyFill="1" applyBorder="1" applyAlignment="1">
      <alignment horizontal="left" vertical="center"/>
    </xf>
    <xf numFmtId="0" fontId="16" fillId="3" borderId="0" xfId="0" applyFont="1" applyFill="1" applyAlignment="1">
      <alignment horizontal="left" vertical="center"/>
    </xf>
    <xf numFmtId="0" fontId="16" fillId="3" borderId="4" xfId="0" applyFont="1" applyFill="1" applyBorder="1" applyAlignment="1">
      <alignment horizontal="left" vertical="center"/>
    </xf>
    <xf numFmtId="0" fontId="15" fillId="2" borderId="8" xfId="0" applyFont="1" applyFill="1" applyBorder="1" applyAlignment="1">
      <alignment horizontal="left" vertical="top" wrapText="1"/>
    </xf>
    <xf numFmtId="0" fontId="0" fillId="6" borderId="8" xfId="0" applyFill="1" applyBorder="1" applyAlignment="1">
      <alignment horizontal="left" vertical="top" wrapText="1"/>
    </xf>
    <xf numFmtId="0" fontId="14" fillId="2" borderId="8" xfId="0" applyFont="1" applyFill="1" applyBorder="1" applyAlignment="1">
      <alignment horizontal="left" vertical="top"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0" fillId="0" borderId="10"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7" fillId="0" borderId="8" xfId="0" applyFont="1" applyBorder="1" applyAlignment="1">
      <alignment horizontal="left" vertical="center" wrapText="1"/>
    </xf>
    <xf numFmtId="0" fontId="14" fillId="0" borderId="8" xfId="0" applyFont="1" applyBorder="1" applyAlignment="1">
      <alignment horizontal="center" vertical="center" wrapText="1"/>
    </xf>
    <xf numFmtId="0" fontId="4" fillId="0" borderId="8" xfId="0" applyFont="1" applyBorder="1" applyAlignment="1">
      <alignment horizontal="left" vertical="center" wrapText="1"/>
    </xf>
    <xf numFmtId="0" fontId="4" fillId="6" borderId="8" xfId="0" applyFont="1" applyFill="1" applyBorder="1" applyAlignment="1">
      <alignment horizontal="left" vertical="center" wrapText="1"/>
    </xf>
    <xf numFmtId="0" fontId="4" fillId="2" borderId="8" xfId="0" applyFont="1" applyFill="1" applyBorder="1" applyAlignment="1">
      <alignment horizontal="right" vertical="center" wrapText="1"/>
    </xf>
    <xf numFmtId="0" fontId="19" fillId="0" borderId="10" xfId="0" applyFont="1" applyBorder="1" applyAlignment="1">
      <alignment horizontal="center"/>
    </xf>
    <xf numFmtId="0" fontId="19" fillId="0" borderId="12" xfId="0" applyFont="1" applyBorder="1" applyAlignment="1">
      <alignment horizontal="center"/>
    </xf>
    <xf numFmtId="0" fontId="1" fillId="0" borderId="8" xfId="0" applyFont="1" applyBorder="1" applyAlignment="1">
      <alignment horizontal="center" vertical="center" wrapText="1"/>
    </xf>
    <xf numFmtId="0" fontId="4" fillId="0" borderId="8" xfId="0" applyFont="1" applyBorder="1" applyAlignment="1">
      <alignment horizontal="center" vertical="center" wrapText="1"/>
    </xf>
    <xf numFmtId="0" fontId="11" fillId="0" borderId="10" xfId="0" applyFont="1" applyBorder="1" applyAlignment="1">
      <alignment horizontal="center" vertical="center" wrapText="1" readingOrder="1"/>
    </xf>
    <xf numFmtId="0" fontId="11" fillId="0" borderId="11" xfId="0" applyFont="1" applyBorder="1" applyAlignment="1">
      <alignment horizontal="center" vertical="center" wrapText="1" readingOrder="1"/>
    </xf>
    <xf numFmtId="0" fontId="11" fillId="0" borderId="12" xfId="0" applyFont="1" applyBorder="1" applyAlignment="1">
      <alignment horizontal="center" vertical="center" wrapText="1" readingOrder="1"/>
    </xf>
    <xf numFmtId="0" fontId="14" fillId="0" borderId="10" xfId="0" applyFont="1" applyBorder="1" applyAlignment="1">
      <alignment horizontal="center" vertical="center" wrapText="1" readingOrder="1"/>
    </xf>
    <xf numFmtId="0" fontId="14" fillId="0" borderId="11" xfId="0" applyFont="1" applyBorder="1" applyAlignment="1">
      <alignment horizontal="center" vertical="center" wrapText="1" readingOrder="1"/>
    </xf>
    <xf numFmtId="0" fontId="14" fillId="0" borderId="12" xfId="0" applyFont="1" applyBorder="1" applyAlignment="1">
      <alignment horizontal="center" vertical="center" wrapText="1" readingOrder="1"/>
    </xf>
    <xf numFmtId="0" fontId="14" fillId="0" borderId="13"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7"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2" xfId="0" applyFont="1" applyBorder="1" applyAlignment="1">
      <alignment horizontal="center" vertical="center" wrapText="1"/>
    </xf>
    <xf numFmtId="0" fontId="0" fillId="0" borderId="8" xfId="0" applyBorder="1" applyAlignment="1">
      <alignment horizontal="left" vertical="center" wrapText="1"/>
    </xf>
    <xf numFmtId="0" fontId="4" fillId="0" borderId="16" xfId="0" applyFont="1" applyBorder="1" applyAlignment="1">
      <alignment horizontal="center" vertical="center" wrapText="1"/>
    </xf>
    <xf numFmtId="0" fontId="4" fillId="0" borderId="14" xfId="0" applyFont="1" applyBorder="1" applyAlignment="1">
      <alignment horizontal="left" vertical="center" wrapText="1"/>
    </xf>
    <xf numFmtId="0" fontId="9" fillId="2" borderId="15" xfId="0" applyFont="1" applyFill="1" applyBorder="1" applyAlignment="1">
      <alignment horizontal="center" vertical="top" wrapText="1"/>
    </xf>
    <xf numFmtId="0" fontId="4" fillId="2" borderId="10"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8" xfId="0" applyFont="1" applyFill="1" applyBorder="1" applyAlignment="1">
      <alignment horizontal="left" vertical="center" wrapText="1"/>
    </xf>
    <xf numFmtId="0" fontId="7" fillId="0" borderId="8" xfId="0" applyFont="1" applyBorder="1" applyAlignment="1">
      <alignment horizontal="left" wrapText="1"/>
    </xf>
    <xf numFmtId="0" fontId="19" fillId="0" borderId="10" xfId="0" applyFont="1" applyBorder="1" applyAlignment="1">
      <alignment horizontal="center" vertical="center"/>
    </xf>
    <xf numFmtId="0" fontId="19" fillId="0" borderId="12" xfId="0" applyFont="1" applyBorder="1" applyAlignment="1">
      <alignment horizontal="center" vertical="center"/>
    </xf>
    <xf numFmtId="0" fontId="0" fillId="2" borderId="8" xfId="0" applyFill="1" applyBorder="1" applyAlignment="1">
      <alignment horizontal="left" vertical="top" wrapText="1"/>
    </xf>
  </cellXfs>
  <cellStyles count="1">
    <cellStyle name="Įprastas" xfId="0" builtinId="0"/>
  </cellStyles>
  <dxfs count="64">
    <dxf>
      <fill>
        <patternFill>
          <bgColor rgb="FFFF0000"/>
        </patternFill>
      </fill>
    </dxf>
    <dxf>
      <fill>
        <patternFill>
          <bgColor rgb="FFFFFF00"/>
        </patternFill>
      </fill>
    </dxf>
    <dxf>
      <fill>
        <patternFill>
          <bgColor rgb="FFFFC000"/>
        </patternFill>
      </fill>
    </dxf>
    <dxf>
      <fill>
        <patternFill>
          <bgColor rgb="FF00B050"/>
        </patternFill>
      </fill>
    </dxf>
    <dxf>
      <fill>
        <patternFill>
          <bgColor rgb="FFFF0000"/>
        </patternFill>
      </fill>
    </dxf>
    <dxf>
      <fill>
        <patternFill>
          <bgColor rgb="FFFFFF00"/>
        </patternFill>
      </fill>
    </dxf>
    <dxf>
      <fill>
        <patternFill>
          <bgColor rgb="FFFFC000"/>
        </patternFill>
      </fill>
    </dxf>
    <dxf>
      <fill>
        <patternFill>
          <bgColor rgb="FF00B050"/>
        </patternFill>
      </fill>
    </dxf>
    <dxf>
      <fill>
        <patternFill>
          <bgColor rgb="FFFF0000"/>
        </patternFill>
      </fill>
    </dxf>
    <dxf>
      <fill>
        <patternFill>
          <bgColor rgb="FFFFFF00"/>
        </patternFill>
      </fill>
    </dxf>
    <dxf>
      <fill>
        <patternFill>
          <bgColor rgb="FFFFC000"/>
        </patternFill>
      </fill>
    </dxf>
    <dxf>
      <fill>
        <patternFill>
          <bgColor rgb="FF00B050"/>
        </patternFill>
      </fill>
    </dxf>
    <dxf>
      <fill>
        <patternFill>
          <bgColor rgb="FFFF0000"/>
        </patternFill>
      </fill>
    </dxf>
    <dxf>
      <fill>
        <patternFill>
          <bgColor rgb="FFFFFF00"/>
        </patternFill>
      </fill>
    </dxf>
    <dxf>
      <fill>
        <patternFill>
          <bgColor rgb="FFFFC000"/>
        </patternFill>
      </fill>
    </dxf>
    <dxf>
      <fill>
        <patternFill>
          <bgColor rgb="FF00B050"/>
        </patternFill>
      </fill>
    </dxf>
    <dxf>
      <fill>
        <patternFill>
          <bgColor rgb="FFFF0000"/>
        </patternFill>
      </fill>
    </dxf>
    <dxf>
      <fill>
        <patternFill>
          <bgColor rgb="FFFFFF00"/>
        </patternFill>
      </fill>
    </dxf>
    <dxf>
      <fill>
        <patternFill>
          <bgColor rgb="FFFFC000"/>
        </patternFill>
      </fill>
    </dxf>
    <dxf>
      <fill>
        <patternFill>
          <bgColor rgb="FF00B050"/>
        </patternFill>
      </fill>
    </dxf>
    <dxf>
      <fill>
        <patternFill>
          <bgColor rgb="FFFF0000"/>
        </patternFill>
      </fill>
    </dxf>
    <dxf>
      <fill>
        <patternFill>
          <bgColor rgb="FFFFFF00"/>
        </patternFill>
      </fill>
    </dxf>
    <dxf>
      <fill>
        <patternFill>
          <bgColor rgb="FFFFC000"/>
        </patternFill>
      </fill>
    </dxf>
    <dxf>
      <fill>
        <patternFill>
          <bgColor rgb="FF00B050"/>
        </patternFill>
      </fill>
    </dxf>
    <dxf>
      <fill>
        <patternFill>
          <bgColor rgb="FFFF0000"/>
        </patternFill>
      </fill>
    </dxf>
    <dxf>
      <fill>
        <patternFill>
          <bgColor rgb="FFFFFF00"/>
        </patternFill>
      </fill>
    </dxf>
    <dxf>
      <fill>
        <patternFill>
          <bgColor rgb="FFFFC000"/>
        </patternFill>
      </fill>
    </dxf>
    <dxf>
      <fill>
        <patternFill>
          <bgColor rgb="FF00B050"/>
        </patternFill>
      </fill>
    </dxf>
    <dxf>
      <fill>
        <patternFill>
          <bgColor rgb="FFFF0000"/>
        </patternFill>
      </fill>
    </dxf>
    <dxf>
      <fill>
        <patternFill>
          <bgColor rgb="FFFFFF00"/>
        </patternFill>
      </fill>
    </dxf>
    <dxf>
      <fill>
        <patternFill>
          <bgColor rgb="FFFFC000"/>
        </patternFill>
      </fill>
    </dxf>
    <dxf>
      <fill>
        <patternFill>
          <bgColor rgb="FF00B050"/>
        </patternFill>
      </fill>
    </dxf>
    <dxf>
      <fill>
        <patternFill>
          <bgColor rgb="FFFF0000"/>
        </patternFill>
      </fill>
    </dxf>
    <dxf>
      <fill>
        <patternFill>
          <bgColor rgb="FFFFFF00"/>
        </patternFill>
      </fill>
    </dxf>
    <dxf>
      <fill>
        <patternFill>
          <bgColor rgb="FFFFC000"/>
        </patternFill>
      </fill>
    </dxf>
    <dxf>
      <fill>
        <patternFill>
          <bgColor rgb="FF00B050"/>
        </patternFill>
      </fill>
    </dxf>
    <dxf>
      <fill>
        <patternFill>
          <bgColor rgb="FFFF0000"/>
        </patternFill>
      </fill>
    </dxf>
    <dxf>
      <fill>
        <patternFill>
          <bgColor rgb="FFFFFF00"/>
        </patternFill>
      </fill>
    </dxf>
    <dxf>
      <fill>
        <patternFill>
          <bgColor rgb="FFFFC000"/>
        </patternFill>
      </fill>
    </dxf>
    <dxf>
      <fill>
        <patternFill>
          <bgColor rgb="FF00B050"/>
        </patternFill>
      </fill>
    </dxf>
    <dxf>
      <fill>
        <patternFill>
          <bgColor rgb="FFFF0000"/>
        </patternFill>
      </fill>
    </dxf>
    <dxf>
      <fill>
        <patternFill>
          <bgColor rgb="FFFFFF00"/>
        </patternFill>
      </fill>
    </dxf>
    <dxf>
      <fill>
        <patternFill>
          <bgColor rgb="FFFFC000"/>
        </patternFill>
      </fill>
    </dxf>
    <dxf>
      <fill>
        <patternFill>
          <bgColor rgb="FF00B050"/>
        </patternFill>
      </fill>
    </dxf>
    <dxf>
      <fill>
        <patternFill>
          <bgColor rgb="FFFF0000"/>
        </patternFill>
      </fill>
    </dxf>
    <dxf>
      <fill>
        <patternFill>
          <bgColor rgb="FFFFFF00"/>
        </patternFill>
      </fill>
    </dxf>
    <dxf>
      <fill>
        <patternFill>
          <bgColor rgb="FFFFC000"/>
        </patternFill>
      </fill>
    </dxf>
    <dxf>
      <fill>
        <patternFill>
          <bgColor rgb="FF00B050"/>
        </patternFill>
      </fill>
    </dxf>
    <dxf>
      <fill>
        <patternFill>
          <bgColor rgb="FFFF0000"/>
        </patternFill>
      </fill>
    </dxf>
    <dxf>
      <fill>
        <patternFill>
          <bgColor rgb="FFFFFF00"/>
        </patternFill>
      </fill>
    </dxf>
    <dxf>
      <fill>
        <patternFill>
          <bgColor rgb="FFFFC000"/>
        </patternFill>
      </fill>
    </dxf>
    <dxf>
      <fill>
        <patternFill>
          <bgColor rgb="FF00B050"/>
        </patternFill>
      </fill>
    </dxf>
    <dxf>
      <fill>
        <patternFill>
          <bgColor rgb="FFFF0000"/>
        </patternFill>
      </fill>
    </dxf>
    <dxf>
      <fill>
        <patternFill>
          <bgColor rgb="FFFFFF00"/>
        </patternFill>
      </fill>
    </dxf>
    <dxf>
      <fill>
        <patternFill>
          <bgColor rgb="FFFFC000"/>
        </patternFill>
      </fill>
    </dxf>
    <dxf>
      <fill>
        <patternFill>
          <bgColor rgb="FF00B050"/>
        </patternFill>
      </fill>
    </dxf>
    <dxf>
      <fill>
        <patternFill>
          <bgColor rgb="FFFF0000"/>
        </patternFill>
      </fill>
    </dxf>
    <dxf>
      <fill>
        <patternFill>
          <bgColor rgb="FFFFFF00"/>
        </patternFill>
      </fill>
    </dxf>
    <dxf>
      <fill>
        <patternFill>
          <bgColor rgb="FFFFC000"/>
        </patternFill>
      </fill>
    </dxf>
    <dxf>
      <fill>
        <patternFill>
          <bgColor rgb="FF00B050"/>
        </patternFill>
      </fill>
    </dxf>
    <dxf>
      <fill>
        <patternFill>
          <bgColor rgb="FFFF0000"/>
        </patternFill>
      </fill>
    </dxf>
    <dxf>
      <fill>
        <patternFill>
          <bgColor rgb="FFFFFF00"/>
        </patternFill>
      </fill>
    </dxf>
    <dxf>
      <fill>
        <patternFill>
          <bgColor rgb="FFFFC0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microsoft.com/office/2017/10/relationships/person" Target="persons/person.xml"/><Relationship Id="rId4" Type="http://schemas.openxmlformats.org/officeDocument/2006/relationships/styles" Target="style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Inga Nekrošienė" id="{F49798DF-1409-47CB-97A5-6343F84A136F}" userId="S::inga.nekrosiene@nsa.smm.lt::7796a42f-469c-4842-a696-1f040fd4b242" providerId="AD"/>
  <person displayName="Eduardas Daujotis" id="{40571245-17DD-4A4C-AF9C-6866800F65F9}" userId="S::eduardas.daujotis@nsa.smm.lt::9f8e4277-e8f6-479b-abe6-27f54bcc29a6"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N9" dT="2022-02-04T09:18:56.03" personId="{40571245-17DD-4A4C-AF9C-6866800F65F9}" id="{2B2A8EFD-D2FA-49A0-8F9F-B145CE6178F6}">
    <text>Manau reiktų palikti tik departamentus, net  konretūs darbai turi atisipindėti skyrių ketvirtiniuose planuose</text>
  </threadedComment>
  <threadedComment ref="N47" dT="2022-02-10T07:14:59.88" personId="{F49798DF-1409-47CB-97A5-6343F84A136F}" id="{B2C1C639-C23D-4E48-9703-EB026ADE4B29}">
    <text>Įtraukti SVD</text>
  </threadedComment>
  <threadedComment ref="N75" dT="2022-02-10T07:13:59.72" personId="{F49798DF-1409-47CB-97A5-6343F84A136F}" id="{BDDBB0F7-12D6-486C-A6C7-4940ED885B1E}">
    <text>Reikia daugiau įsitraukusių padalinių: UTD, Komunikacijos sk.</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R110"/>
  <sheetViews>
    <sheetView tabSelected="1" topLeftCell="B4" zoomScaleNormal="100" workbookViewId="0">
      <selection activeCell="B10" sqref="B10:B44"/>
    </sheetView>
  </sheetViews>
  <sheetFormatPr defaultRowHeight="14.4" x14ac:dyDescent="0.3"/>
  <cols>
    <col min="1" max="1" width="4.44140625" hidden="1" customWidth="1"/>
    <col min="2" max="2" width="13" customWidth="1"/>
    <col min="3" max="3" width="15.6640625" customWidth="1"/>
    <col min="4" max="4" width="72.33203125" customWidth="1"/>
    <col min="5" max="5" width="19.33203125" customWidth="1"/>
    <col min="6" max="6" width="17.88671875" customWidth="1"/>
    <col min="7" max="7" width="9.109375" customWidth="1"/>
    <col min="8" max="8" width="7.33203125" customWidth="1"/>
    <col min="9" max="9" width="9.88671875" customWidth="1"/>
    <col min="10" max="10" width="5.44140625" customWidth="1"/>
    <col min="11" max="11" width="10" customWidth="1"/>
    <col min="12" max="12" width="5.44140625" customWidth="1"/>
    <col min="13" max="13" width="10.44140625" customWidth="1"/>
    <col min="14" max="14" width="27.44140625" customWidth="1"/>
    <col min="15" max="15" width="51.44140625" customWidth="1"/>
  </cols>
  <sheetData>
    <row r="3" spans="1:15" x14ac:dyDescent="0.3">
      <c r="A3" s="139"/>
      <c r="B3" s="139"/>
      <c r="C3" s="139"/>
      <c r="D3" s="139"/>
      <c r="E3" s="139"/>
      <c r="F3" s="139"/>
      <c r="G3" s="139"/>
      <c r="H3" s="139"/>
      <c r="I3" s="139"/>
      <c r="J3" s="139"/>
      <c r="K3" s="139"/>
      <c r="L3" s="139"/>
      <c r="M3" s="139"/>
      <c r="N3" s="139"/>
      <c r="O3" s="112"/>
    </row>
    <row r="4" spans="1:15" x14ac:dyDescent="0.3">
      <c r="A4" s="140"/>
      <c r="B4" s="140"/>
      <c r="C4" s="140"/>
      <c r="D4" s="140"/>
      <c r="E4" s="140"/>
      <c r="F4" s="140"/>
      <c r="G4" s="140"/>
      <c r="H4" s="140"/>
      <c r="I4" s="140"/>
      <c r="J4" s="140"/>
      <c r="K4" s="140"/>
      <c r="L4" s="140"/>
      <c r="M4" s="140"/>
      <c r="N4" s="140"/>
      <c r="O4" s="112"/>
    </row>
    <row r="5" spans="1:15" x14ac:dyDescent="0.3">
      <c r="A5" s="141" t="s">
        <v>0</v>
      </c>
      <c r="B5" s="141"/>
      <c r="C5" s="141"/>
      <c r="D5" s="141"/>
      <c r="E5" s="141"/>
      <c r="F5" s="141"/>
      <c r="G5" s="141"/>
      <c r="H5" s="141"/>
      <c r="I5" s="141"/>
      <c r="J5" s="141"/>
      <c r="K5" s="141"/>
      <c r="L5" s="141"/>
      <c r="M5" s="141"/>
      <c r="N5" s="141"/>
      <c r="O5" s="112"/>
    </row>
    <row r="6" spans="1:15" x14ac:dyDescent="0.3">
      <c r="A6" s="142"/>
      <c r="B6" s="142"/>
      <c r="C6" s="142"/>
      <c r="D6" s="142"/>
      <c r="E6" s="142"/>
      <c r="F6" s="142"/>
      <c r="G6" s="142"/>
      <c r="H6" s="142"/>
      <c r="I6" s="142"/>
      <c r="J6" s="142"/>
      <c r="K6" s="142"/>
      <c r="L6" s="142"/>
      <c r="M6" s="142"/>
      <c r="N6" s="142"/>
      <c r="O6" s="112"/>
    </row>
    <row r="7" spans="1:15" x14ac:dyDescent="0.3">
      <c r="A7" s="143"/>
      <c r="B7" s="143"/>
      <c r="C7" s="143"/>
      <c r="D7" s="143"/>
      <c r="E7" s="143"/>
      <c r="F7" s="143"/>
      <c r="G7" s="143"/>
      <c r="H7" s="143"/>
      <c r="I7" s="143"/>
      <c r="J7" s="143"/>
      <c r="K7" s="143"/>
      <c r="L7" s="143"/>
      <c r="M7" s="143"/>
      <c r="N7" s="143"/>
      <c r="O7" s="112"/>
    </row>
    <row r="8" spans="1:15" ht="15" thickBot="1" x14ac:dyDescent="0.35">
      <c r="A8" s="4"/>
      <c r="B8" s="14"/>
      <c r="C8" s="14"/>
      <c r="D8" s="14"/>
      <c r="E8" s="14"/>
      <c r="F8" s="14"/>
      <c r="G8" s="14"/>
      <c r="H8" s="14"/>
      <c r="I8" s="14"/>
      <c r="J8" s="14"/>
      <c r="K8" s="14"/>
      <c r="L8" s="14"/>
      <c r="M8" s="14"/>
      <c r="N8" s="15"/>
      <c r="O8" s="15"/>
    </row>
    <row r="9" spans="1:15" ht="15.6" thickTop="1" thickBot="1" x14ac:dyDescent="0.35">
      <c r="A9" s="13" t="s">
        <v>1</v>
      </c>
      <c r="B9" s="16" t="s">
        <v>2</v>
      </c>
      <c r="C9" s="17" t="s">
        <v>3</v>
      </c>
      <c r="D9" s="17" t="s">
        <v>4</v>
      </c>
      <c r="E9" s="17" t="s">
        <v>5</v>
      </c>
      <c r="F9" s="17" t="s">
        <v>6</v>
      </c>
      <c r="G9" s="60" t="s">
        <v>7</v>
      </c>
      <c r="H9" s="17" t="s">
        <v>8</v>
      </c>
      <c r="I9" s="60" t="s">
        <v>9</v>
      </c>
      <c r="J9" s="17" t="s">
        <v>10</v>
      </c>
      <c r="K9" s="60" t="s">
        <v>11</v>
      </c>
      <c r="L9" s="17" t="s">
        <v>12</v>
      </c>
      <c r="M9" s="60" t="s">
        <v>13</v>
      </c>
      <c r="N9" s="17" t="s">
        <v>14</v>
      </c>
      <c r="O9" s="17" t="s">
        <v>175</v>
      </c>
    </row>
    <row r="10" spans="1:15" ht="24" customHeight="1" thickTop="1" thickBot="1" x14ac:dyDescent="0.4">
      <c r="A10" s="2" t="s">
        <v>15</v>
      </c>
      <c r="B10" s="154" t="s">
        <v>16</v>
      </c>
      <c r="C10" s="153" t="s">
        <v>17</v>
      </c>
      <c r="D10" s="18" t="s">
        <v>18</v>
      </c>
      <c r="E10" s="18">
        <v>4</v>
      </c>
      <c r="F10" s="68">
        <v>1</v>
      </c>
      <c r="G10" s="61"/>
      <c r="H10" s="64">
        <v>4</v>
      </c>
      <c r="I10" s="61"/>
      <c r="J10" s="61">
        <v>4</v>
      </c>
      <c r="K10" s="61"/>
      <c r="L10" s="61">
        <v>4</v>
      </c>
      <c r="M10" s="61"/>
      <c r="N10" s="19" t="s">
        <v>19</v>
      </c>
      <c r="O10" s="115" t="s">
        <v>20</v>
      </c>
    </row>
    <row r="11" spans="1:15" ht="30.6" customHeight="1" thickTop="1" thickBot="1" x14ac:dyDescent="0.4">
      <c r="A11" s="2"/>
      <c r="B11" s="154"/>
      <c r="C11" s="153"/>
      <c r="D11" s="18" t="s">
        <v>21</v>
      </c>
      <c r="E11" s="18">
        <v>2</v>
      </c>
      <c r="F11" s="68">
        <v>1</v>
      </c>
      <c r="G11" s="61"/>
      <c r="H11" s="64">
        <v>2</v>
      </c>
      <c r="I11" s="61"/>
      <c r="J11" s="61">
        <v>2</v>
      </c>
      <c r="K11" s="61"/>
      <c r="L11" s="61">
        <v>2</v>
      </c>
      <c r="M11" s="61"/>
      <c r="N11" s="19" t="s">
        <v>19</v>
      </c>
      <c r="O11" s="115" t="s">
        <v>22</v>
      </c>
    </row>
    <row r="12" spans="1:15" ht="21" customHeight="1" thickTop="1" thickBot="1" x14ac:dyDescent="0.4">
      <c r="A12" s="2"/>
      <c r="B12" s="154"/>
      <c r="C12" s="153"/>
      <c r="D12" s="144" t="s">
        <v>23</v>
      </c>
      <c r="E12" s="20">
        <v>1</v>
      </c>
      <c r="F12" s="66">
        <v>1</v>
      </c>
      <c r="G12" s="61"/>
      <c r="H12" s="64">
        <v>1</v>
      </c>
      <c r="I12" s="61"/>
      <c r="J12" s="61">
        <v>1</v>
      </c>
      <c r="K12" s="61"/>
      <c r="L12" s="61">
        <v>1</v>
      </c>
      <c r="M12" s="61"/>
      <c r="N12" s="147" t="s">
        <v>24</v>
      </c>
      <c r="O12" s="116" t="s">
        <v>25</v>
      </c>
    </row>
    <row r="13" spans="1:15" ht="24.75" customHeight="1" thickTop="1" thickBot="1" x14ac:dyDescent="0.4">
      <c r="A13" s="2"/>
      <c r="B13" s="154"/>
      <c r="C13" s="153"/>
      <c r="D13" s="144"/>
      <c r="E13" s="21">
        <v>1</v>
      </c>
      <c r="F13" s="69"/>
      <c r="G13" s="61"/>
      <c r="H13" s="64"/>
      <c r="I13" s="61"/>
      <c r="J13" s="61">
        <v>1</v>
      </c>
      <c r="K13" s="61"/>
      <c r="L13" s="61">
        <v>1</v>
      </c>
      <c r="M13" s="61"/>
      <c r="N13" s="148"/>
      <c r="O13" s="117" t="s">
        <v>26</v>
      </c>
    </row>
    <row r="14" spans="1:15" ht="21" customHeight="1" thickTop="1" thickBot="1" x14ac:dyDescent="0.4">
      <c r="A14" s="2"/>
      <c r="B14" s="154"/>
      <c r="C14" s="153"/>
      <c r="D14" s="144"/>
      <c r="E14" s="21">
        <v>80</v>
      </c>
      <c r="F14" s="69"/>
      <c r="G14" s="61"/>
      <c r="H14" s="64"/>
      <c r="I14" s="61"/>
      <c r="J14" s="61">
        <v>50</v>
      </c>
      <c r="K14" s="61"/>
      <c r="L14" s="61">
        <v>96</v>
      </c>
      <c r="M14" s="61"/>
      <c r="N14" s="149"/>
      <c r="O14" s="118"/>
    </row>
    <row r="15" spans="1:15" ht="27.75" customHeight="1" thickTop="1" thickBot="1" x14ac:dyDescent="0.4">
      <c r="A15" s="2"/>
      <c r="B15" s="154"/>
      <c r="C15" s="153" t="s">
        <v>27</v>
      </c>
      <c r="D15" s="18" t="s">
        <v>28</v>
      </c>
      <c r="E15" s="18">
        <v>1</v>
      </c>
      <c r="F15" s="68"/>
      <c r="G15" s="61"/>
      <c r="H15" s="64"/>
      <c r="I15" s="61"/>
      <c r="J15" s="61">
        <v>1</v>
      </c>
      <c r="K15" s="61"/>
      <c r="L15" s="61">
        <v>1</v>
      </c>
      <c r="M15" s="61"/>
      <c r="N15" s="19" t="s">
        <v>19</v>
      </c>
      <c r="O15" s="115" t="s">
        <v>176</v>
      </c>
    </row>
    <row r="16" spans="1:15" ht="19.5" customHeight="1" thickTop="1" thickBot="1" x14ac:dyDescent="0.4">
      <c r="A16" s="2"/>
      <c r="B16" s="154"/>
      <c r="C16" s="153"/>
      <c r="D16" s="18" t="s">
        <v>29</v>
      </c>
      <c r="E16" s="18">
        <v>1</v>
      </c>
      <c r="F16" s="68"/>
      <c r="G16" s="61"/>
      <c r="H16" s="64">
        <v>1</v>
      </c>
      <c r="I16" s="61"/>
      <c r="J16" s="61">
        <v>1</v>
      </c>
      <c r="K16" s="61"/>
      <c r="L16" s="61">
        <v>1</v>
      </c>
      <c r="M16" s="61"/>
      <c r="N16" s="19" t="s">
        <v>19</v>
      </c>
      <c r="O16" s="115" t="s">
        <v>30</v>
      </c>
    </row>
    <row r="17" spans="1:15" ht="33" customHeight="1" thickTop="1" thickBot="1" x14ac:dyDescent="0.4">
      <c r="A17" s="2"/>
      <c r="B17" s="154"/>
      <c r="C17" s="153"/>
      <c r="D17" s="18" t="s">
        <v>31</v>
      </c>
      <c r="E17" s="18">
        <v>5300</v>
      </c>
      <c r="F17" s="68">
        <v>3830</v>
      </c>
      <c r="G17" s="61"/>
      <c r="H17" s="64">
        <v>5300</v>
      </c>
      <c r="I17" s="61"/>
      <c r="J17" s="61">
        <v>5300</v>
      </c>
      <c r="K17" s="61"/>
      <c r="L17" s="61">
        <v>5300</v>
      </c>
      <c r="M17" s="61"/>
      <c r="N17" s="19" t="s">
        <v>32</v>
      </c>
      <c r="O17" s="115" t="s">
        <v>177</v>
      </c>
    </row>
    <row r="18" spans="1:15" ht="47.25" customHeight="1" thickTop="1" thickBot="1" x14ac:dyDescent="0.4">
      <c r="A18" s="2"/>
      <c r="B18" s="154"/>
      <c r="C18" s="153"/>
      <c r="D18" s="18" t="s">
        <v>33</v>
      </c>
      <c r="E18" s="18">
        <v>20</v>
      </c>
      <c r="F18" s="68">
        <v>17</v>
      </c>
      <c r="G18" s="61"/>
      <c r="H18" s="64">
        <v>24</v>
      </c>
      <c r="I18" s="61"/>
      <c r="J18" s="61">
        <v>24</v>
      </c>
      <c r="K18" s="61"/>
      <c r="L18" s="61">
        <v>31</v>
      </c>
      <c r="M18" s="61"/>
      <c r="N18" s="19" t="s">
        <v>19</v>
      </c>
      <c r="O18" s="115" t="s">
        <v>34</v>
      </c>
    </row>
    <row r="19" spans="1:15" ht="23.25" customHeight="1" thickTop="1" thickBot="1" x14ac:dyDescent="0.4">
      <c r="A19" s="2"/>
      <c r="B19" s="154"/>
      <c r="C19" s="153"/>
      <c r="D19" s="145" t="s">
        <v>35</v>
      </c>
      <c r="E19" s="22">
        <v>7</v>
      </c>
      <c r="F19" s="70"/>
      <c r="G19" s="61"/>
      <c r="H19" s="64">
        <v>2</v>
      </c>
      <c r="I19" s="61"/>
      <c r="J19" s="61">
        <v>5</v>
      </c>
      <c r="K19" s="61"/>
      <c r="L19" s="61">
        <v>8</v>
      </c>
      <c r="M19" s="61"/>
      <c r="N19" s="147" t="s">
        <v>36</v>
      </c>
      <c r="O19" s="116" t="s">
        <v>37</v>
      </c>
    </row>
    <row r="20" spans="1:15" ht="19.5" customHeight="1" thickTop="1" thickBot="1" x14ac:dyDescent="0.4">
      <c r="A20" s="2"/>
      <c r="B20" s="154"/>
      <c r="C20" s="153"/>
      <c r="D20" s="145"/>
      <c r="E20" s="24">
        <v>5500</v>
      </c>
      <c r="F20" s="71">
        <v>0</v>
      </c>
      <c r="G20" s="61"/>
      <c r="H20" s="64">
        <v>1510</v>
      </c>
      <c r="I20" s="61"/>
      <c r="J20" s="61">
        <v>4588</v>
      </c>
      <c r="K20" s="61"/>
      <c r="L20" s="61">
        <v>4597</v>
      </c>
      <c r="M20" s="61"/>
      <c r="N20" s="149"/>
      <c r="O20" s="118"/>
    </row>
    <row r="21" spans="1:15" ht="32.25" customHeight="1" thickTop="1" thickBot="1" x14ac:dyDescent="0.4">
      <c r="A21" s="2"/>
      <c r="B21" s="154"/>
      <c r="C21" s="153"/>
      <c r="D21" s="18" t="s">
        <v>38</v>
      </c>
      <c r="E21" s="18">
        <v>10</v>
      </c>
      <c r="F21" s="68"/>
      <c r="G21" s="61"/>
      <c r="H21" s="64">
        <v>2</v>
      </c>
      <c r="I21" s="61"/>
      <c r="J21" s="61">
        <v>4</v>
      </c>
      <c r="K21" s="61"/>
      <c r="L21" s="61">
        <v>10</v>
      </c>
      <c r="M21" s="61"/>
      <c r="N21" s="19" t="s">
        <v>19</v>
      </c>
      <c r="O21" s="115" t="s">
        <v>178</v>
      </c>
    </row>
    <row r="22" spans="1:15" ht="34.5" customHeight="1" thickTop="1" thickBot="1" x14ac:dyDescent="0.4">
      <c r="A22" s="2"/>
      <c r="B22" s="154"/>
      <c r="C22" s="153"/>
      <c r="D22" s="23" t="s">
        <v>39</v>
      </c>
      <c r="E22" s="18">
        <v>2</v>
      </c>
      <c r="F22" s="68"/>
      <c r="G22" s="61"/>
      <c r="H22" s="64">
        <v>1.5</v>
      </c>
      <c r="I22" s="92"/>
      <c r="J22" s="61">
        <v>1.8</v>
      </c>
      <c r="K22" s="61"/>
      <c r="L22" s="61">
        <v>2</v>
      </c>
      <c r="M22" s="61"/>
      <c r="N22" s="11" t="s">
        <v>40</v>
      </c>
      <c r="O22" s="119"/>
    </row>
    <row r="23" spans="1:15" ht="27" customHeight="1" thickTop="1" thickBot="1" x14ac:dyDescent="0.4">
      <c r="A23" s="2"/>
      <c r="B23" s="154"/>
      <c r="C23" s="153"/>
      <c r="D23" s="146" t="s">
        <v>41</v>
      </c>
      <c r="E23" s="21">
        <v>1</v>
      </c>
      <c r="F23" s="69">
        <v>0.5</v>
      </c>
      <c r="G23" s="61"/>
      <c r="H23" s="64">
        <v>0.2</v>
      </c>
      <c r="I23" s="61"/>
      <c r="J23" s="61">
        <v>1</v>
      </c>
      <c r="K23" s="61"/>
      <c r="L23" s="61">
        <v>1</v>
      </c>
      <c r="M23" s="61"/>
      <c r="N23" s="150" t="s">
        <v>42</v>
      </c>
      <c r="O23" s="120" t="s">
        <v>43</v>
      </c>
    </row>
    <row r="24" spans="1:15" ht="24" customHeight="1" thickTop="1" thickBot="1" x14ac:dyDescent="0.4">
      <c r="A24" s="2" t="s">
        <v>15</v>
      </c>
      <c r="B24" s="154"/>
      <c r="C24" s="153"/>
      <c r="D24" s="146"/>
      <c r="E24" s="21">
        <v>2</v>
      </c>
      <c r="F24" s="69">
        <v>2</v>
      </c>
      <c r="G24" s="61"/>
      <c r="H24" s="64">
        <v>2</v>
      </c>
      <c r="I24" s="61"/>
      <c r="J24" s="61">
        <v>2</v>
      </c>
      <c r="K24" s="61"/>
      <c r="L24" s="61">
        <v>2</v>
      </c>
      <c r="M24" s="61"/>
      <c r="N24" s="151"/>
      <c r="O24" s="121"/>
    </row>
    <row r="25" spans="1:15" ht="33.75" customHeight="1" thickTop="1" thickBot="1" x14ac:dyDescent="0.4">
      <c r="A25" s="2"/>
      <c r="B25" s="154"/>
      <c r="C25" s="153"/>
      <c r="D25" s="146"/>
      <c r="E25" s="26">
        <v>25</v>
      </c>
      <c r="F25" s="69"/>
      <c r="G25" s="61"/>
      <c r="H25" s="64"/>
      <c r="I25" s="61"/>
      <c r="J25" s="61">
        <v>0.5</v>
      </c>
      <c r="K25" s="61"/>
      <c r="L25" s="61">
        <v>25</v>
      </c>
      <c r="M25" s="61"/>
      <c r="N25" s="152"/>
      <c r="O25" s="122"/>
    </row>
    <row r="26" spans="1:15" ht="46.5" customHeight="1" thickTop="1" thickBot="1" x14ac:dyDescent="0.4">
      <c r="A26" s="2"/>
      <c r="B26" s="154"/>
      <c r="C26" s="153"/>
      <c r="D26" s="18" t="s">
        <v>44</v>
      </c>
      <c r="E26" s="61">
        <v>1</v>
      </c>
      <c r="F26" s="72"/>
      <c r="G26" s="61"/>
      <c r="H26" s="64"/>
      <c r="I26" s="61"/>
      <c r="J26" s="61">
        <v>0.7</v>
      </c>
      <c r="K26" s="92"/>
      <c r="L26" s="61">
        <v>1</v>
      </c>
      <c r="M26" s="61"/>
      <c r="N26" s="11" t="s">
        <v>19</v>
      </c>
      <c r="O26" s="119" t="s">
        <v>45</v>
      </c>
    </row>
    <row r="27" spans="1:15" ht="24" customHeight="1" thickTop="1" thickBot="1" x14ac:dyDescent="0.4">
      <c r="A27" s="2"/>
      <c r="B27" s="154"/>
      <c r="C27" s="153"/>
      <c r="D27" s="190" t="s">
        <v>46</v>
      </c>
      <c r="E27" s="21">
        <v>1</v>
      </c>
      <c r="F27" s="69"/>
      <c r="G27" s="61"/>
      <c r="H27" s="64"/>
      <c r="I27" s="61"/>
      <c r="J27" s="61">
        <v>0.5</v>
      </c>
      <c r="K27" s="61"/>
      <c r="L27" s="61">
        <v>1</v>
      </c>
      <c r="M27" s="61"/>
      <c r="N27" s="150" t="s">
        <v>19</v>
      </c>
      <c r="O27" s="120" t="s">
        <v>47</v>
      </c>
    </row>
    <row r="28" spans="1:15" ht="21.75" customHeight="1" thickTop="1" thickBot="1" x14ac:dyDescent="0.4">
      <c r="A28" s="2"/>
      <c r="B28" s="154"/>
      <c r="C28" s="153"/>
      <c r="D28" s="190"/>
      <c r="E28" s="21">
        <v>1</v>
      </c>
      <c r="F28" s="69"/>
      <c r="G28" s="61"/>
      <c r="H28" s="64"/>
      <c r="I28" s="61"/>
      <c r="J28" s="61"/>
      <c r="K28" s="61"/>
      <c r="L28" s="61"/>
      <c r="M28" s="61"/>
      <c r="N28" s="151"/>
      <c r="O28" s="121" t="s">
        <v>48</v>
      </c>
    </row>
    <row r="29" spans="1:15" ht="21" customHeight="1" thickTop="1" thickBot="1" x14ac:dyDescent="0.4">
      <c r="A29" s="2"/>
      <c r="B29" s="154"/>
      <c r="C29" s="153"/>
      <c r="D29" s="190"/>
      <c r="E29" s="82">
        <v>2</v>
      </c>
      <c r="F29" s="65"/>
      <c r="G29" s="61"/>
      <c r="H29" s="64">
        <v>1</v>
      </c>
      <c r="I29" s="61"/>
      <c r="J29" s="61">
        <v>2</v>
      </c>
      <c r="K29" s="61"/>
      <c r="L29" s="61">
        <v>2</v>
      </c>
      <c r="M29" s="61"/>
      <c r="N29" s="152"/>
      <c r="O29" s="122"/>
    </row>
    <row r="30" spans="1:15" ht="36" customHeight="1" thickTop="1" thickBot="1" x14ac:dyDescent="0.4">
      <c r="A30" s="2"/>
      <c r="B30" s="154"/>
      <c r="C30" s="153"/>
      <c r="D30" s="18" t="s">
        <v>49</v>
      </c>
      <c r="E30" s="30">
        <v>1</v>
      </c>
      <c r="F30" s="96"/>
      <c r="G30" s="61"/>
      <c r="H30" s="64">
        <v>1</v>
      </c>
      <c r="I30" s="95"/>
      <c r="J30" s="61">
        <v>1</v>
      </c>
      <c r="K30" s="61"/>
      <c r="L30" s="61"/>
      <c r="M30" s="93"/>
      <c r="N30" s="11" t="s">
        <v>50</v>
      </c>
      <c r="O30" s="119"/>
    </row>
    <row r="31" spans="1:15" ht="24.75" customHeight="1" thickTop="1" thickBot="1" x14ac:dyDescent="0.4">
      <c r="A31" s="2"/>
      <c r="B31" s="154"/>
      <c r="C31" s="155" t="s">
        <v>51</v>
      </c>
      <c r="D31" s="133" t="s">
        <v>52</v>
      </c>
      <c r="E31" s="30">
        <v>1</v>
      </c>
      <c r="F31" s="63"/>
      <c r="G31" s="61"/>
      <c r="H31" s="64"/>
      <c r="I31" s="61"/>
      <c r="J31" s="61">
        <v>0.5</v>
      </c>
      <c r="K31" s="61"/>
      <c r="L31" s="61">
        <v>0.5</v>
      </c>
      <c r="M31" s="61"/>
      <c r="N31" s="19" t="s">
        <v>53</v>
      </c>
      <c r="O31" s="115" t="s">
        <v>54</v>
      </c>
    </row>
    <row r="32" spans="1:15" ht="26.4" customHeight="1" thickTop="1" thickBot="1" x14ac:dyDescent="0.4">
      <c r="A32" s="2"/>
      <c r="B32" s="154"/>
      <c r="C32" s="155"/>
      <c r="D32" s="18" t="s">
        <v>55</v>
      </c>
      <c r="E32" s="30">
        <v>1</v>
      </c>
      <c r="F32" s="63">
        <v>0.5</v>
      </c>
      <c r="G32" s="61"/>
      <c r="H32" s="64">
        <v>1</v>
      </c>
      <c r="I32" s="61"/>
      <c r="J32" s="86">
        <v>1</v>
      </c>
      <c r="K32" s="61"/>
      <c r="L32" s="85">
        <v>1</v>
      </c>
      <c r="M32" s="61"/>
      <c r="N32" s="57" t="s">
        <v>56</v>
      </c>
      <c r="O32" s="123" t="s">
        <v>57</v>
      </c>
    </row>
    <row r="33" spans="1:15" ht="20.25" customHeight="1" thickTop="1" thickBot="1" x14ac:dyDescent="0.4">
      <c r="A33" s="2"/>
      <c r="B33" s="154"/>
      <c r="C33" s="155"/>
      <c r="D33" s="90" t="s">
        <v>58</v>
      </c>
      <c r="E33" s="30">
        <v>1</v>
      </c>
      <c r="F33" s="63">
        <v>0</v>
      </c>
      <c r="G33" s="61"/>
      <c r="H33" s="64">
        <v>0</v>
      </c>
      <c r="I33" s="61"/>
      <c r="J33" s="86">
        <v>1</v>
      </c>
      <c r="K33" s="61"/>
      <c r="L33" s="85">
        <v>1</v>
      </c>
      <c r="M33" s="61"/>
      <c r="N33" s="91" t="s">
        <v>59</v>
      </c>
      <c r="O33" s="124"/>
    </row>
    <row r="34" spans="1:15" ht="20.25" customHeight="1" thickTop="1" thickBot="1" x14ac:dyDescent="0.4">
      <c r="A34" s="2"/>
      <c r="B34" s="154"/>
      <c r="C34" s="155"/>
      <c r="D34" s="90" t="s">
        <v>60</v>
      </c>
      <c r="E34" s="30">
        <v>1</v>
      </c>
      <c r="F34" s="63">
        <v>0</v>
      </c>
      <c r="G34" s="61"/>
      <c r="H34" s="64">
        <v>0</v>
      </c>
      <c r="I34" s="61"/>
      <c r="J34" s="86">
        <v>1</v>
      </c>
      <c r="K34" s="61"/>
      <c r="L34" s="85">
        <v>1</v>
      </c>
      <c r="M34" s="61"/>
      <c r="N34" s="91" t="s">
        <v>59</v>
      </c>
      <c r="O34" s="124"/>
    </row>
    <row r="35" spans="1:15" ht="20.25" customHeight="1" thickTop="1" thickBot="1" x14ac:dyDescent="0.4">
      <c r="A35" s="2"/>
      <c r="B35" s="154"/>
      <c r="C35" s="155"/>
      <c r="D35" s="90" t="s">
        <v>61</v>
      </c>
      <c r="E35" s="30">
        <v>150</v>
      </c>
      <c r="F35" s="63">
        <v>0</v>
      </c>
      <c r="G35" s="61"/>
      <c r="H35" s="64">
        <v>0</v>
      </c>
      <c r="I35" s="61"/>
      <c r="J35" s="86">
        <v>250</v>
      </c>
      <c r="K35" s="61"/>
      <c r="L35" s="85">
        <v>250</v>
      </c>
      <c r="M35" s="61"/>
      <c r="N35" s="91" t="s">
        <v>59</v>
      </c>
      <c r="O35" s="124"/>
    </row>
    <row r="36" spans="1:15" ht="20.25" customHeight="1" thickTop="1" thickBot="1" x14ac:dyDescent="0.4">
      <c r="A36" s="2"/>
      <c r="B36" s="154"/>
      <c r="C36" s="155"/>
      <c r="D36" s="90" t="s">
        <v>62</v>
      </c>
      <c r="E36" s="30">
        <v>1</v>
      </c>
      <c r="F36" s="63">
        <v>0</v>
      </c>
      <c r="G36" s="61"/>
      <c r="H36" s="64">
        <v>0</v>
      </c>
      <c r="I36" s="61"/>
      <c r="J36" s="86">
        <v>0</v>
      </c>
      <c r="K36" s="61"/>
      <c r="L36" s="85">
        <v>1</v>
      </c>
      <c r="M36" s="61"/>
      <c r="N36" s="91" t="s">
        <v>59</v>
      </c>
      <c r="O36" s="124"/>
    </row>
    <row r="37" spans="1:15" ht="20.25" customHeight="1" thickTop="1" thickBot="1" x14ac:dyDescent="0.4">
      <c r="A37" s="2"/>
      <c r="B37" s="154"/>
      <c r="C37" s="155"/>
      <c r="D37" s="90" t="s">
        <v>63</v>
      </c>
      <c r="E37" s="30">
        <v>1</v>
      </c>
      <c r="F37" s="63">
        <v>0</v>
      </c>
      <c r="G37" s="61"/>
      <c r="H37" s="64">
        <v>0</v>
      </c>
      <c r="I37" s="61"/>
      <c r="J37" s="86">
        <v>0</v>
      </c>
      <c r="K37" s="61"/>
      <c r="L37" s="85">
        <v>1</v>
      </c>
      <c r="M37" s="61"/>
      <c r="N37" s="91" t="s">
        <v>59</v>
      </c>
      <c r="O37" s="124"/>
    </row>
    <row r="38" spans="1:15" ht="20.25" customHeight="1" thickTop="1" thickBot="1" x14ac:dyDescent="0.4">
      <c r="A38" s="2"/>
      <c r="B38" s="154"/>
      <c r="C38" s="155"/>
      <c r="D38" s="90" t="s">
        <v>64</v>
      </c>
      <c r="E38" s="30">
        <v>10</v>
      </c>
      <c r="F38" s="63">
        <v>0</v>
      </c>
      <c r="G38" s="61"/>
      <c r="H38" s="64">
        <v>2</v>
      </c>
      <c r="I38" s="61"/>
      <c r="J38" s="86">
        <v>16</v>
      </c>
      <c r="K38" s="61"/>
      <c r="L38" s="85">
        <v>16</v>
      </c>
      <c r="M38" s="61"/>
      <c r="N38" s="91" t="s">
        <v>59</v>
      </c>
      <c r="O38" s="124"/>
    </row>
    <row r="39" spans="1:15" ht="29.4" customHeight="1" thickTop="1" thickBot="1" x14ac:dyDescent="0.4">
      <c r="A39" s="2"/>
      <c r="B39" s="154"/>
      <c r="C39" s="155"/>
      <c r="D39" s="27" t="s">
        <v>65</v>
      </c>
      <c r="E39" s="30">
        <v>260</v>
      </c>
      <c r="F39" s="63"/>
      <c r="G39" s="61"/>
      <c r="H39" s="64"/>
      <c r="I39" s="61"/>
      <c r="J39" s="86"/>
      <c r="K39" s="61"/>
      <c r="L39" s="61"/>
      <c r="M39" s="61"/>
      <c r="N39" s="28" t="s">
        <v>19</v>
      </c>
      <c r="O39" s="125" t="s">
        <v>66</v>
      </c>
    </row>
    <row r="40" spans="1:15" ht="19.5" customHeight="1" thickTop="1" thickBot="1" x14ac:dyDescent="0.4">
      <c r="A40" s="2"/>
      <c r="B40" s="154"/>
      <c r="C40" s="155"/>
      <c r="D40" s="156" t="s">
        <v>67</v>
      </c>
      <c r="E40" s="12">
        <v>1</v>
      </c>
      <c r="F40" s="66"/>
      <c r="G40" s="61"/>
      <c r="H40" s="64"/>
      <c r="I40" s="61"/>
      <c r="J40" s="110">
        <v>1</v>
      </c>
      <c r="K40" s="61"/>
      <c r="L40" s="61">
        <v>2</v>
      </c>
      <c r="M40" s="61"/>
      <c r="N40" s="147" t="s">
        <v>19</v>
      </c>
      <c r="O40" s="116"/>
    </row>
    <row r="41" spans="1:15" ht="19.5" customHeight="1" thickTop="1" thickBot="1" x14ac:dyDescent="0.4">
      <c r="A41" s="2"/>
      <c r="B41" s="154"/>
      <c r="C41" s="155"/>
      <c r="D41" s="156"/>
      <c r="E41" s="12">
        <v>1</v>
      </c>
      <c r="F41" s="66"/>
      <c r="G41" s="61"/>
      <c r="H41" s="64">
        <v>0.2</v>
      </c>
      <c r="I41" s="61"/>
      <c r="J41" s="110">
        <v>0.5</v>
      </c>
      <c r="K41" s="61"/>
      <c r="L41" s="61">
        <v>1</v>
      </c>
      <c r="M41" s="61"/>
      <c r="N41" s="148"/>
      <c r="O41" s="117"/>
    </row>
    <row r="42" spans="1:15" ht="28.95" customHeight="1" thickTop="1" thickBot="1" x14ac:dyDescent="0.4">
      <c r="A42" s="2"/>
      <c r="B42" s="154"/>
      <c r="C42" s="155"/>
      <c r="D42" s="156"/>
      <c r="E42" s="12">
        <v>7</v>
      </c>
      <c r="F42" s="66"/>
      <c r="G42" s="61"/>
      <c r="H42" s="64">
        <v>4</v>
      </c>
      <c r="I42" s="61"/>
      <c r="J42" s="110">
        <v>2</v>
      </c>
      <c r="K42" s="61"/>
      <c r="L42" s="61">
        <v>3</v>
      </c>
      <c r="M42" s="61"/>
      <c r="N42" s="148"/>
      <c r="O42" s="117" t="s">
        <v>68</v>
      </c>
    </row>
    <row r="43" spans="1:15" ht="35.25" customHeight="1" thickTop="1" thickBot="1" x14ac:dyDescent="0.35">
      <c r="A43" s="2"/>
      <c r="B43" s="154"/>
      <c r="C43" s="155"/>
      <c r="D43" s="156"/>
      <c r="E43" s="157">
        <v>2</v>
      </c>
      <c r="F43" s="184"/>
      <c r="G43" s="158"/>
      <c r="H43" s="188">
        <v>0.5</v>
      </c>
      <c r="I43" s="158"/>
      <c r="J43" s="158">
        <v>0.5</v>
      </c>
      <c r="K43" s="158"/>
      <c r="L43" s="158">
        <v>2</v>
      </c>
      <c r="M43" s="158"/>
      <c r="N43" s="149"/>
      <c r="O43" s="118"/>
    </row>
    <row r="44" spans="1:15" ht="44.25" customHeight="1" thickTop="1" thickBot="1" x14ac:dyDescent="0.35">
      <c r="A44" s="2"/>
      <c r="B44" s="154"/>
      <c r="C44" s="155"/>
      <c r="D44" s="156"/>
      <c r="E44" s="157"/>
      <c r="F44" s="185"/>
      <c r="G44" s="159"/>
      <c r="H44" s="189"/>
      <c r="I44" s="159"/>
      <c r="J44" s="159"/>
      <c r="K44" s="159"/>
      <c r="L44" s="159"/>
      <c r="M44" s="159"/>
      <c r="N44" s="19" t="s">
        <v>69</v>
      </c>
      <c r="O44" s="115" t="s">
        <v>179</v>
      </c>
    </row>
    <row r="45" spans="1:15" ht="45.75" customHeight="1" thickTop="1" thickBot="1" x14ac:dyDescent="0.4">
      <c r="A45" s="2"/>
      <c r="B45" s="162" t="s">
        <v>70</v>
      </c>
      <c r="C45" s="147" t="s">
        <v>71</v>
      </c>
      <c r="D45" s="186" t="s">
        <v>72</v>
      </c>
      <c r="E45" s="12">
        <v>1</v>
      </c>
      <c r="F45" s="66"/>
      <c r="G45" s="61"/>
      <c r="H45" s="64">
        <v>1</v>
      </c>
      <c r="I45" s="61"/>
      <c r="J45" s="61">
        <v>1</v>
      </c>
      <c r="K45" s="61"/>
      <c r="L45" s="61">
        <v>1</v>
      </c>
      <c r="M45" s="61"/>
      <c r="N45" s="147" t="s">
        <v>73</v>
      </c>
      <c r="O45" s="116"/>
    </row>
    <row r="46" spans="1:15" ht="39.75" customHeight="1" thickTop="1" thickBot="1" x14ac:dyDescent="0.4">
      <c r="A46" s="2"/>
      <c r="B46" s="163"/>
      <c r="C46" s="148"/>
      <c r="D46" s="186"/>
      <c r="E46" s="12">
        <v>1</v>
      </c>
      <c r="F46" s="66"/>
      <c r="G46" s="61"/>
      <c r="H46" s="64">
        <v>1</v>
      </c>
      <c r="I46" s="61"/>
      <c r="J46" s="61">
        <v>1</v>
      </c>
      <c r="K46" s="61"/>
      <c r="L46" s="61">
        <v>1</v>
      </c>
      <c r="M46" s="61"/>
      <c r="N46" s="149"/>
      <c r="O46" s="118"/>
    </row>
    <row r="47" spans="1:15" ht="30" customHeight="1" thickTop="1" thickBot="1" x14ac:dyDescent="0.4">
      <c r="A47" s="2"/>
      <c r="B47" s="163"/>
      <c r="C47" s="149"/>
      <c r="D47" s="29" t="s">
        <v>74</v>
      </c>
      <c r="E47" s="30">
        <v>0</v>
      </c>
      <c r="F47" s="63">
        <v>0</v>
      </c>
      <c r="G47" s="61"/>
      <c r="H47" s="64">
        <v>0</v>
      </c>
      <c r="I47" s="61"/>
      <c r="J47" s="61">
        <v>0</v>
      </c>
      <c r="K47" s="61"/>
      <c r="L47" s="61">
        <v>0</v>
      </c>
      <c r="M47" s="61"/>
      <c r="N47" s="29" t="s">
        <v>75</v>
      </c>
      <c r="O47" s="126"/>
    </row>
    <row r="48" spans="1:15" ht="72" customHeight="1" thickTop="1" thickBot="1" x14ac:dyDescent="0.4">
      <c r="A48" s="2"/>
      <c r="B48" s="163"/>
      <c r="C48" s="171" t="s">
        <v>76</v>
      </c>
      <c r="D48" s="10" t="s">
        <v>77</v>
      </c>
      <c r="E48" s="31">
        <v>5</v>
      </c>
      <c r="F48" s="68">
        <v>1</v>
      </c>
      <c r="G48" s="61"/>
      <c r="H48" s="64">
        <v>3</v>
      </c>
      <c r="I48" s="61"/>
      <c r="J48" s="61">
        <v>5</v>
      </c>
      <c r="K48" s="61"/>
      <c r="L48" s="61">
        <v>5</v>
      </c>
      <c r="M48" s="61"/>
      <c r="N48" s="29" t="s">
        <v>75</v>
      </c>
      <c r="O48" s="126"/>
    </row>
    <row r="49" spans="1:18" ht="33" customHeight="1" thickTop="1" thickBot="1" x14ac:dyDescent="0.4">
      <c r="A49" s="2"/>
      <c r="B49" s="163"/>
      <c r="C49" s="172"/>
      <c r="D49" s="134" t="s">
        <v>78</v>
      </c>
      <c r="E49" s="32">
        <v>1</v>
      </c>
      <c r="F49" s="73"/>
      <c r="G49" s="61"/>
      <c r="H49" s="64"/>
      <c r="I49" s="61"/>
      <c r="J49" s="61">
        <v>0.5</v>
      </c>
      <c r="K49" s="61"/>
      <c r="L49" s="61">
        <v>0.5</v>
      </c>
      <c r="M49" s="61"/>
      <c r="N49" s="29" t="s">
        <v>79</v>
      </c>
      <c r="O49" s="126" t="s">
        <v>180</v>
      </c>
    </row>
    <row r="50" spans="1:18" ht="35.25" customHeight="1" thickTop="1" thickBot="1" x14ac:dyDescent="0.4">
      <c r="A50" s="2"/>
      <c r="B50" s="163"/>
      <c r="C50" s="181"/>
      <c r="D50" s="29" t="s">
        <v>80</v>
      </c>
      <c r="E50" s="32">
        <v>2</v>
      </c>
      <c r="F50" s="73">
        <v>2</v>
      </c>
      <c r="G50" s="61"/>
      <c r="H50" s="64">
        <v>2</v>
      </c>
      <c r="I50" s="61"/>
      <c r="J50" s="61">
        <v>2</v>
      </c>
      <c r="K50" s="61"/>
      <c r="L50" s="61">
        <v>2</v>
      </c>
      <c r="M50" s="61"/>
      <c r="N50" s="29" t="s">
        <v>81</v>
      </c>
      <c r="O50" s="126" t="s">
        <v>82</v>
      </c>
    </row>
    <row r="51" spans="1:18" ht="57" customHeight="1" thickTop="1" thickBot="1" x14ac:dyDescent="0.4">
      <c r="A51" s="2"/>
      <c r="B51" s="163"/>
      <c r="C51" s="182" t="s">
        <v>83</v>
      </c>
      <c r="D51" s="29" t="s">
        <v>84</v>
      </c>
      <c r="E51" s="32">
        <v>1</v>
      </c>
      <c r="F51" s="73"/>
      <c r="G51" s="61"/>
      <c r="H51" s="64">
        <v>0.5</v>
      </c>
      <c r="I51" s="87"/>
      <c r="J51" s="61">
        <v>0.7</v>
      </c>
      <c r="K51" s="61"/>
      <c r="L51" s="61">
        <v>1</v>
      </c>
      <c r="M51" s="61"/>
      <c r="N51" s="33" t="s">
        <v>81</v>
      </c>
      <c r="O51" s="127" t="s">
        <v>85</v>
      </c>
    </row>
    <row r="52" spans="1:18" ht="33.75" customHeight="1" thickTop="1" thickBot="1" x14ac:dyDescent="0.4">
      <c r="A52" s="2"/>
      <c r="B52" s="163"/>
      <c r="C52" s="148"/>
      <c r="D52" s="108" t="s">
        <v>86</v>
      </c>
      <c r="E52" s="18">
        <v>1</v>
      </c>
      <c r="F52" s="68">
        <v>0.3</v>
      </c>
      <c r="G52" s="61"/>
      <c r="H52" s="64">
        <v>0.5</v>
      </c>
      <c r="I52" s="61"/>
      <c r="J52" s="61">
        <v>0.7</v>
      </c>
      <c r="K52" s="61"/>
      <c r="L52" s="61">
        <v>1</v>
      </c>
      <c r="M52" s="61"/>
      <c r="N52" s="18" t="s">
        <v>87</v>
      </c>
      <c r="O52" s="128" t="s">
        <v>88</v>
      </c>
    </row>
    <row r="53" spans="1:18" ht="36.75" customHeight="1" thickTop="1" thickBot="1" x14ac:dyDescent="0.4">
      <c r="A53" s="2"/>
      <c r="B53" s="163"/>
      <c r="C53" s="149"/>
      <c r="D53" s="88" t="s">
        <v>89</v>
      </c>
      <c r="E53" s="34">
        <v>1</v>
      </c>
      <c r="F53" s="74"/>
      <c r="G53" s="61"/>
      <c r="H53" s="64">
        <v>0.2</v>
      </c>
      <c r="I53" s="61"/>
      <c r="J53" s="61">
        <v>0.8</v>
      </c>
      <c r="K53" s="61"/>
      <c r="L53" s="61">
        <v>1</v>
      </c>
      <c r="M53" s="61"/>
      <c r="N53" s="34" t="s">
        <v>90</v>
      </c>
      <c r="O53" s="129"/>
    </row>
    <row r="54" spans="1:18" ht="41.25" customHeight="1" thickTop="1" thickBot="1" x14ac:dyDescent="0.4">
      <c r="A54" s="2"/>
      <c r="B54" s="163"/>
      <c r="C54" s="147" t="s">
        <v>91</v>
      </c>
      <c r="D54" s="135" t="s">
        <v>92</v>
      </c>
      <c r="E54" s="35">
        <v>4</v>
      </c>
      <c r="F54" s="75"/>
      <c r="G54" s="61"/>
      <c r="H54" s="64">
        <v>2</v>
      </c>
      <c r="I54" s="89"/>
      <c r="J54" s="61">
        <v>2</v>
      </c>
      <c r="K54" s="61"/>
      <c r="L54" s="61">
        <v>2</v>
      </c>
      <c r="M54" s="61"/>
      <c r="N54" s="31" t="s">
        <v>93</v>
      </c>
      <c r="O54" s="119" t="s">
        <v>94</v>
      </c>
      <c r="P54" s="113"/>
      <c r="Q54" s="113"/>
      <c r="R54" s="113"/>
    </row>
    <row r="55" spans="1:18" ht="41.25" customHeight="1" thickTop="1" thickBot="1" x14ac:dyDescent="0.4">
      <c r="A55" s="2"/>
      <c r="B55" s="163"/>
      <c r="C55" s="148"/>
      <c r="D55" s="135" t="s">
        <v>95</v>
      </c>
      <c r="E55" s="18">
        <v>4</v>
      </c>
      <c r="F55" s="68"/>
      <c r="G55" s="61"/>
      <c r="H55" s="64">
        <v>2</v>
      </c>
      <c r="I55" s="61"/>
      <c r="J55" s="61">
        <v>2</v>
      </c>
      <c r="K55" s="61"/>
      <c r="L55" s="61">
        <v>2</v>
      </c>
      <c r="M55" s="61"/>
      <c r="N55" s="18" t="s">
        <v>90</v>
      </c>
      <c r="O55" s="128" t="s">
        <v>96</v>
      </c>
      <c r="P55" s="113"/>
      <c r="Q55" s="113"/>
      <c r="R55" s="113"/>
    </row>
    <row r="56" spans="1:18" ht="76.2" customHeight="1" thickTop="1" thickBot="1" x14ac:dyDescent="0.4">
      <c r="A56" s="2"/>
      <c r="B56" s="163"/>
      <c r="C56" s="148"/>
      <c r="D56" s="32" t="s">
        <v>97</v>
      </c>
      <c r="E56" s="37">
        <v>1</v>
      </c>
      <c r="F56" s="63">
        <v>0.5</v>
      </c>
      <c r="G56" s="61"/>
      <c r="H56" s="105">
        <v>0.5</v>
      </c>
      <c r="I56" s="104"/>
      <c r="J56" s="106">
        <v>0.7</v>
      </c>
      <c r="K56" s="61"/>
      <c r="L56" s="61">
        <v>1</v>
      </c>
      <c r="M56" s="100"/>
      <c r="N56" s="38" t="s">
        <v>79</v>
      </c>
      <c r="O56" s="130" t="s">
        <v>98</v>
      </c>
    </row>
    <row r="57" spans="1:18" ht="23.25" customHeight="1" thickTop="1" thickBot="1" x14ac:dyDescent="0.4">
      <c r="A57" s="2"/>
      <c r="B57" s="163"/>
      <c r="C57" s="148"/>
      <c r="D57" s="18" t="s">
        <v>99</v>
      </c>
      <c r="E57" s="37">
        <v>1</v>
      </c>
      <c r="F57" s="63"/>
      <c r="G57" s="61"/>
      <c r="H57" s="64">
        <v>0.75</v>
      </c>
      <c r="I57" s="61"/>
      <c r="J57" s="61">
        <v>1</v>
      </c>
      <c r="K57" s="61"/>
      <c r="L57" s="61">
        <v>1</v>
      </c>
      <c r="M57" s="61"/>
      <c r="N57" s="38" t="s">
        <v>79</v>
      </c>
      <c r="O57" s="130"/>
    </row>
    <row r="58" spans="1:18" ht="32.25" customHeight="1" thickTop="1" thickBot="1" x14ac:dyDescent="0.4">
      <c r="A58" s="2"/>
      <c r="B58" s="163"/>
      <c r="C58" s="148"/>
      <c r="D58" s="34" t="s">
        <v>100</v>
      </c>
      <c r="E58" s="37">
        <v>20</v>
      </c>
      <c r="F58" s="63"/>
      <c r="G58" s="61"/>
      <c r="H58" s="64">
        <v>5</v>
      </c>
      <c r="I58" s="61"/>
      <c r="J58" s="61">
        <v>11</v>
      </c>
      <c r="K58" s="61"/>
      <c r="L58" s="61">
        <v>20</v>
      </c>
      <c r="M58" s="61"/>
      <c r="N58" s="37" t="s">
        <v>40</v>
      </c>
      <c r="O58" s="130"/>
    </row>
    <row r="59" spans="1:18" ht="31.5" customHeight="1" thickTop="1" thickBot="1" x14ac:dyDescent="0.4">
      <c r="A59" s="2"/>
      <c r="B59" s="163"/>
      <c r="C59" s="148"/>
      <c r="D59" s="35" t="s">
        <v>101</v>
      </c>
      <c r="E59" s="30">
        <v>1</v>
      </c>
      <c r="F59" s="63">
        <v>0</v>
      </c>
      <c r="G59" s="61"/>
      <c r="H59" s="64">
        <v>0.3</v>
      </c>
      <c r="I59" s="61"/>
      <c r="J59" s="61">
        <v>0.7</v>
      </c>
      <c r="K59" s="61"/>
      <c r="L59" s="61">
        <v>1</v>
      </c>
      <c r="M59" s="61"/>
      <c r="N59" s="29" t="s">
        <v>42</v>
      </c>
      <c r="O59" s="126" t="s">
        <v>102</v>
      </c>
    </row>
    <row r="60" spans="1:18" ht="33" customHeight="1" thickTop="1" thickBot="1" x14ac:dyDescent="0.4">
      <c r="A60" s="2"/>
      <c r="B60" s="163"/>
      <c r="C60" s="148"/>
      <c r="D60" s="18" t="s">
        <v>103</v>
      </c>
      <c r="E60" s="39">
        <v>1</v>
      </c>
      <c r="F60" s="63"/>
      <c r="G60" s="61"/>
      <c r="H60" s="64">
        <v>1</v>
      </c>
      <c r="I60" s="61"/>
      <c r="J60" s="61">
        <v>1</v>
      </c>
      <c r="K60" s="61"/>
      <c r="L60" s="61">
        <v>1</v>
      </c>
      <c r="M60" s="61"/>
      <c r="N60" s="19" t="s">
        <v>79</v>
      </c>
      <c r="O60" s="115"/>
    </row>
    <row r="61" spans="1:18" ht="22.5" customHeight="1" thickTop="1" thickBot="1" x14ac:dyDescent="0.4">
      <c r="A61" s="2"/>
      <c r="B61" s="163"/>
      <c r="C61" s="148"/>
      <c r="D61" s="37" t="s">
        <v>104</v>
      </c>
      <c r="E61" s="41">
        <v>1</v>
      </c>
      <c r="F61" s="76"/>
      <c r="G61" s="61"/>
      <c r="H61" s="64">
        <v>0.75</v>
      </c>
      <c r="I61" s="61"/>
      <c r="J61" s="61">
        <v>1</v>
      </c>
      <c r="K61" s="61"/>
      <c r="L61" s="61">
        <v>1</v>
      </c>
      <c r="M61" s="61"/>
      <c r="N61" s="19" t="s">
        <v>105</v>
      </c>
      <c r="O61" s="115"/>
    </row>
    <row r="62" spans="1:18" ht="49.5" customHeight="1" thickTop="1" thickBot="1" x14ac:dyDescent="0.4">
      <c r="A62" s="2"/>
      <c r="B62" s="164"/>
      <c r="C62" s="149"/>
      <c r="D62" s="37" t="s">
        <v>106</v>
      </c>
      <c r="E62" s="42">
        <v>1</v>
      </c>
      <c r="F62" s="76">
        <v>1</v>
      </c>
      <c r="G62" s="61"/>
      <c r="H62" s="64"/>
      <c r="I62" s="61"/>
      <c r="J62" s="61">
        <v>1</v>
      </c>
      <c r="K62" s="61"/>
      <c r="L62" s="61">
        <v>1</v>
      </c>
      <c r="M62" s="61"/>
      <c r="N62" s="19" t="s">
        <v>107</v>
      </c>
      <c r="O62" s="115" t="s">
        <v>108</v>
      </c>
    </row>
    <row r="63" spans="1:18" ht="27.75" customHeight="1" thickTop="1" thickBot="1" x14ac:dyDescent="0.4">
      <c r="A63" s="2"/>
      <c r="B63" s="165" t="s">
        <v>109</v>
      </c>
      <c r="C63" s="171"/>
      <c r="D63" s="37" t="s">
        <v>110</v>
      </c>
      <c r="E63" s="42">
        <v>9</v>
      </c>
      <c r="F63" s="76">
        <v>0</v>
      </c>
      <c r="G63" s="61"/>
      <c r="H63" s="64">
        <v>1</v>
      </c>
      <c r="I63" s="87"/>
      <c r="J63" s="61">
        <v>4</v>
      </c>
      <c r="K63" s="61"/>
      <c r="L63" s="61">
        <v>7</v>
      </c>
      <c r="M63" s="61"/>
      <c r="N63" s="19" t="s">
        <v>111</v>
      </c>
      <c r="O63" s="115" t="s">
        <v>112</v>
      </c>
    </row>
    <row r="64" spans="1:18" ht="24.75" customHeight="1" thickTop="1" thickBot="1" x14ac:dyDescent="0.4">
      <c r="A64" s="2"/>
      <c r="B64" s="166"/>
      <c r="C64" s="172"/>
      <c r="D64" s="29" t="s">
        <v>113</v>
      </c>
      <c r="E64" s="42">
        <v>1</v>
      </c>
      <c r="F64" s="76">
        <v>0</v>
      </c>
      <c r="G64" s="61"/>
      <c r="H64" s="64">
        <v>0.65</v>
      </c>
      <c r="I64" s="87"/>
      <c r="J64" s="61">
        <v>0.8</v>
      </c>
      <c r="K64" s="61"/>
      <c r="L64" s="61">
        <v>1</v>
      </c>
      <c r="M64" s="61"/>
      <c r="N64" s="19" t="s">
        <v>114</v>
      </c>
      <c r="O64" s="115"/>
    </row>
    <row r="65" spans="1:16" ht="30" customHeight="1" thickTop="1" thickBot="1" x14ac:dyDescent="0.4">
      <c r="A65" s="2"/>
      <c r="B65" s="166"/>
      <c r="C65" s="172"/>
      <c r="D65" s="40" t="s">
        <v>115</v>
      </c>
      <c r="E65" s="43">
        <v>1</v>
      </c>
      <c r="F65" s="67"/>
      <c r="G65" s="61"/>
      <c r="H65" s="64">
        <v>1</v>
      </c>
      <c r="I65" s="61"/>
      <c r="J65" s="61">
        <v>1</v>
      </c>
      <c r="K65" s="61"/>
      <c r="L65" s="61">
        <v>1</v>
      </c>
      <c r="M65" s="61"/>
      <c r="N65" s="29" t="s">
        <v>36</v>
      </c>
      <c r="O65" s="126"/>
    </row>
    <row r="66" spans="1:16" ht="23.25" customHeight="1" thickTop="1" thickBot="1" x14ac:dyDescent="0.4">
      <c r="A66" s="2"/>
      <c r="B66" s="166"/>
      <c r="C66" s="172"/>
      <c r="D66" s="41" t="s">
        <v>116</v>
      </c>
      <c r="E66" s="30">
        <v>2</v>
      </c>
      <c r="F66" s="63">
        <v>0</v>
      </c>
      <c r="G66" s="61"/>
      <c r="H66" s="64">
        <v>0.2</v>
      </c>
      <c r="I66" s="87"/>
      <c r="J66" s="61">
        <v>0.5</v>
      </c>
      <c r="K66" s="61"/>
      <c r="L66" s="61">
        <v>2</v>
      </c>
      <c r="M66" s="61"/>
      <c r="N66" s="29" t="s">
        <v>42</v>
      </c>
      <c r="O66" s="126"/>
    </row>
    <row r="67" spans="1:16" ht="68.400000000000006" customHeight="1" thickTop="1" thickBot="1" x14ac:dyDescent="0.4">
      <c r="A67" s="2"/>
      <c r="B67" s="166"/>
      <c r="C67" s="172"/>
      <c r="D67" s="187" t="s">
        <v>117</v>
      </c>
      <c r="E67" s="30">
        <v>200</v>
      </c>
      <c r="F67" s="63">
        <v>0</v>
      </c>
      <c r="G67" s="61"/>
      <c r="H67" s="64">
        <v>0.2</v>
      </c>
      <c r="I67" s="61"/>
      <c r="J67" s="61">
        <v>50</v>
      </c>
      <c r="K67" s="61"/>
      <c r="L67" s="61">
        <v>200</v>
      </c>
      <c r="M67" s="61"/>
      <c r="N67" s="150" t="s">
        <v>42</v>
      </c>
      <c r="O67" s="120" t="s">
        <v>118</v>
      </c>
    </row>
    <row r="68" spans="1:16" ht="48" customHeight="1" thickTop="1" thickBot="1" x14ac:dyDescent="0.4">
      <c r="A68" s="2"/>
      <c r="B68" s="166"/>
      <c r="C68" s="172"/>
      <c r="D68" s="187"/>
      <c r="E68" s="18">
        <v>1</v>
      </c>
      <c r="F68" s="68">
        <v>0</v>
      </c>
      <c r="G68" s="61"/>
      <c r="H68" s="64">
        <v>0.2</v>
      </c>
      <c r="I68" s="61"/>
      <c r="J68" s="61">
        <v>1</v>
      </c>
      <c r="K68" s="61"/>
      <c r="L68" s="61">
        <v>1</v>
      </c>
      <c r="M68" s="61"/>
      <c r="N68" s="152"/>
      <c r="O68" s="122"/>
    </row>
    <row r="69" spans="1:16" ht="41.25" customHeight="1" thickTop="1" thickBot="1" x14ac:dyDescent="0.4">
      <c r="A69" s="2"/>
      <c r="B69" s="166"/>
      <c r="C69" s="172"/>
      <c r="D69" s="136" t="s">
        <v>119</v>
      </c>
      <c r="E69" s="18">
        <v>18</v>
      </c>
      <c r="F69" s="68">
        <v>13</v>
      </c>
      <c r="G69" s="61"/>
      <c r="H69" s="64">
        <v>5</v>
      </c>
      <c r="I69" s="92"/>
      <c r="J69" s="61">
        <v>13</v>
      </c>
      <c r="K69" s="61"/>
      <c r="L69" s="61">
        <v>13</v>
      </c>
      <c r="M69" s="61"/>
      <c r="N69" s="36" t="s">
        <v>42</v>
      </c>
      <c r="O69" s="128" t="s">
        <v>120</v>
      </c>
    </row>
    <row r="70" spans="1:16" ht="32.25" customHeight="1" thickTop="1" thickBot="1" x14ac:dyDescent="0.4">
      <c r="A70" s="2"/>
      <c r="B70" s="167"/>
      <c r="C70" s="173"/>
      <c r="D70" s="42" t="s">
        <v>121</v>
      </c>
      <c r="E70" s="30">
        <v>3</v>
      </c>
      <c r="F70" s="63">
        <v>3</v>
      </c>
      <c r="G70" s="61"/>
      <c r="H70" s="64">
        <v>3</v>
      </c>
      <c r="I70" s="61"/>
      <c r="J70" s="61">
        <v>3</v>
      </c>
      <c r="K70" s="61"/>
      <c r="L70" s="61">
        <v>3</v>
      </c>
      <c r="M70" s="61"/>
      <c r="N70" s="29" t="s">
        <v>42</v>
      </c>
      <c r="O70" s="126" t="s">
        <v>122</v>
      </c>
    </row>
    <row r="71" spans="1:16" ht="54" customHeight="1" thickTop="1" thickBot="1" x14ac:dyDescent="0.4">
      <c r="A71" s="2"/>
      <c r="B71" s="162" t="s">
        <v>123</v>
      </c>
      <c r="C71" s="147" t="s">
        <v>124</v>
      </c>
      <c r="D71" s="29" t="s">
        <v>125</v>
      </c>
      <c r="E71" s="30">
        <v>100</v>
      </c>
      <c r="F71" s="63">
        <v>20</v>
      </c>
      <c r="G71" s="61"/>
      <c r="H71" s="64">
        <v>90</v>
      </c>
      <c r="I71" s="61"/>
      <c r="J71" s="61">
        <v>100</v>
      </c>
      <c r="K71" s="61"/>
      <c r="L71" s="61">
        <v>100</v>
      </c>
      <c r="M71" s="61"/>
      <c r="N71" s="29" t="s">
        <v>40</v>
      </c>
      <c r="O71" s="126"/>
    </row>
    <row r="72" spans="1:16" ht="26.25" customHeight="1" thickTop="1" thickBot="1" x14ac:dyDescent="0.4">
      <c r="A72" s="2"/>
      <c r="B72" s="163"/>
      <c r="C72" s="148"/>
      <c r="D72" s="29" t="s">
        <v>126</v>
      </c>
      <c r="E72" s="30">
        <v>1</v>
      </c>
      <c r="F72" s="63"/>
      <c r="G72" s="87"/>
      <c r="H72" s="64">
        <v>1</v>
      </c>
      <c r="I72" s="95"/>
      <c r="J72" s="61">
        <v>1</v>
      </c>
      <c r="K72" s="61"/>
      <c r="L72" s="61">
        <v>1</v>
      </c>
      <c r="M72" s="61"/>
      <c r="N72" s="29" t="s">
        <v>50</v>
      </c>
      <c r="O72" s="126"/>
    </row>
    <row r="73" spans="1:16" ht="21.75" customHeight="1" thickTop="1" thickBot="1" x14ac:dyDescent="0.4">
      <c r="A73" s="2"/>
      <c r="B73" s="163"/>
      <c r="C73" s="149"/>
      <c r="D73" s="18" t="s">
        <v>127</v>
      </c>
      <c r="E73" s="44">
        <v>3</v>
      </c>
      <c r="F73" s="62"/>
      <c r="G73" s="61"/>
      <c r="H73" s="64">
        <v>3</v>
      </c>
      <c r="I73" s="61"/>
      <c r="J73" s="61">
        <v>3</v>
      </c>
      <c r="K73" s="61"/>
      <c r="L73" s="61">
        <v>3</v>
      </c>
      <c r="M73" s="61"/>
      <c r="N73" s="29" t="s">
        <v>40</v>
      </c>
      <c r="O73" s="126"/>
    </row>
    <row r="74" spans="1:16" ht="36.75" customHeight="1" thickTop="1" thickBot="1" x14ac:dyDescent="0.4">
      <c r="A74" s="2"/>
      <c r="B74" s="164"/>
      <c r="C74" s="19" t="s">
        <v>128</v>
      </c>
      <c r="D74" s="18" t="s">
        <v>129</v>
      </c>
      <c r="E74" s="30">
        <v>150</v>
      </c>
      <c r="F74" s="63"/>
      <c r="G74" s="61"/>
      <c r="H74" s="64">
        <v>60</v>
      </c>
      <c r="I74" s="61"/>
      <c r="J74" s="61">
        <v>80</v>
      </c>
      <c r="K74" s="61"/>
      <c r="L74" s="61">
        <v>150</v>
      </c>
      <c r="M74" s="61"/>
      <c r="N74" s="29" t="s">
        <v>40</v>
      </c>
      <c r="O74" s="126"/>
    </row>
    <row r="75" spans="1:16" ht="21.75" customHeight="1" thickTop="1" thickBot="1" x14ac:dyDescent="0.4">
      <c r="A75" s="2"/>
      <c r="B75" s="168" t="s">
        <v>130</v>
      </c>
      <c r="C75" s="174" t="s">
        <v>131</v>
      </c>
      <c r="D75" s="29" t="s">
        <v>132</v>
      </c>
      <c r="E75" s="44">
        <v>2</v>
      </c>
      <c r="F75" s="67"/>
      <c r="G75" s="61"/>
      <c r="H75" s="64">
        <v>1</v>
      </c>
      <c r="I75" s="61"/>
      <c r="J75" s="61">
        <v>2</v>
      </c>
      <c r="K75" s="61"/>
      <c r="L75" s="61">
        <v>2</v>
      </c>
      <c r="M75" s="61"/>
      <c r="N75" s="29" t="s">
        <v>19</v>
      </c>
      <c r="O75" s="126"/>
    </row>
    <row r="76" spans="1:16" ht="57" customHeight="1" thickTop="1" thickBot="1" x14ac:dyDescent="0.4">
      <c r="A76" s="2"/>
      <c r="B76" s="169"/>
      <c r="C76" s="175"/>
      <c r="D76" s="29" t="s">
        <v>133</v>
      </c>
      <c r="E76" s="32">
        <v>9</v>
      </c>
      <c r="F76" s="73"/>
      <c r="G76" s="61"/>
      <c r="H76" s="64">
        <v>9</v>
      </c>
      <c r="I76" s="61"/>
      <c r="J76" s="61">
        <v>9</v>
      </c>
      <c r="K76" s="61"/>
      <c r="L76" s="61">
        <v>9</v>
      </c>
      <c r="M76" s="61"/>
      <c r="N76" s="45" t="s">
        <v>40</v>
      </c>
      <c r="O76" s="131"/>
    </row>
    <row r="77" spans="1:16" ht="34.5" customHeight="1" thickTop="1" thickBot="1" x14ac:dyDescent="0.4">
      <c r="A77" s="2"/>
      <c r="B77" s="169"/>
      <c r="C77" s="175"/>
      <c r="D77" s="29" t="s">
        <v>134</v>
      </c>
      <c r="E77" s="46">
        <v>1</v>
      </c>
      <c r="F77" s="73">
        <v>0</v>
      </c>
      <c r="G77" s="61"/>
      <c r="H77" s="64">
        <v>0</v>
      </c>
      <c r="I77" s="61"/>
      <c r="J77" s="61">
        <v>0</v>
      </c>
      <c r="K77" s="61"/>
      <c r="L77" s="61">
        <v>1</v>
      </c>
      <c r="M77" s="61"/>
      <c r="N77" s="46" t="s">
        <v>75</v>
      </c>
      <c r="O77" s="127"/>
    </row>
    <row r="78" spans="1:16" ht="45" customHeight="1" thickTop="1" thickBot="1" x14ac:dyDescent="0.4">
      <c r="A78" s="2"/>
      <c r="B78" s="169"/>
      <c r="C78" s="175"/>
      <c r="D78" s="137" t="s">
        <v>135</v>
      </c>
      <c r="E78" s="35">
        <v>10</v>
      </c>
      <c r="F78" s="77"/>
      <c r="G78" s="61"/>
      <c r="H78" s="64">
        <v>5</v>
      </c>
      <c r="I78" s="93"/>
      <c r="J78" s="61">
        <v>5</v>
      </c>
      <c r="K78" s="61"/>
      <c r="L78" s="61">
        <v>5</v>
      </c>
      <c r="M78" s="61"/>
      <c r="N78" s="36" t="s">
        <v>136</v>
      </c>
      <c r="O78" s="128"/>
    </row>
    <row r="79" spans="1:16" ht="44.25" customHeight="1" thickTop="1" thickBot="1" x14ac:dyDescent="0.4">
      <c r="A79" s="2"/>
      <c r="B79" s="170"/>
      <c r="C79" s="176"/>
      <c r="D79" s="29" t="s">
        <v>137</v>
      </c>
      <c r="E79" s="81">
        <v>11</v>
      </c>
      <c r="F79" s="84">
        <v>11</v>
      </c>
      <c r="G79" s="61"/>
      <c r="H79" s="64">
        <v>11</v>
      </c>
      <c r="I79" s="61"/>
      <c r="J79" s="61">
        <v>11</v>
      </c>
      <c r="K79" s="61"/>
      <c r="L79" s="61">
        <v>11</v>
      </c>
      <c r="M79" s="61"/>
      <c r="N79" s="11" t="s">
        <v>138</v>
      </c>
      <c r="O79" s="119" t="s">
        <v>139</v>
      </c>
      <c r="P79" t="s">
        <v>140</v>
      </c>
    </row>
    <row r="80" spans="1:16" ht="53.25" customHeight="1" thickTop="1" thickBot="1" x14ac:dyDescent="0.4">
      <c r="A80" s="2"/>
      <c r="B80" s="177" t="s">
        <v>141</v>
      </c>
      <c r="C80" s="56" t="s">
        <v>142</v>
      </c>
      <c r="D80" s="29" t="s">
        <v>143</v>
      </c>
      <c r="E80" s="27">
        <v>1</v>
      </c>
      <c r="F80" s="72">
        <v>0</v>
      </c>
      <c r="G80" s="61"/>
      <c r="H80" s="64">
        <v>0.8</v>
      </c>
      <c r="I80" s="61"/>
      <c r="J80" s="61">
        <v>1</v>
      </c>
      <c r="K80" s="61"/>
      <c r="L80" s="61">
        <v>1</v>
      </c>
      <c r="M80" s="61"/>
      <c r="N80" s="11" t="s">
        <v>144</v>
      </c>
      <c r="O80" s="119" t="s">
        <v>145</v>
      </c>
    </row>
    <row r="81" spans="1:15" ht="21" customHeight="1" thickTop="1" thickBot="1" x14ac:dyDescent="0.4">
      <c r="A81" s="2"/>
      <c r="B81" s="178"/>
      <c r="C81" s="180" t="s">
        <v>146</v>
      </c>
      <c r="D81" s="183" t="s">
        <v>147</v>
      </c>
      <c r="E81" s="21">
        <v>1</v>
      </c>
      <c r="F81" s="69">
        <v>1</v>
      </c>
      <c r="G81" s="61"/>
      <c r="H81" s="64">
        <v>1</v>
      </c>
      <c r="I81" s="61"/>
      <c r="J81" s="61">
        <v>1</v>
      </c>
      <c r="K81" s="61"/>
      <c r="L81" s="61">
        <v>1</v>
      </c>
      <c r="M81" s="61"/>
      <c r="N81" s="147" t="s">
        <v>40</v>
      </c>
      <c r="O81" s="116"/>
    </row>
    <row r="82" spans="1:15" ht="48.75" customHeight="1" thickTop="1" thickBot="1" x14ac:dyDescent="0.4">
      <c r="A82" s="2"/>
      <c r="B82" s="178"/>
      <c r="C82" s="180"/>
      <c r="D82" s="183"/>
      <c r="E82" s="52">
        <v>1</v>
      </c>
      <c r="F82" s="66">
        <v>1</v>
      </c>
      <c r="G82" s="61"/>
      <c r="H82" s="64">
        <v>1</v>
      </c>
      <c r="I82" s="61"/>
      <c r="J82" s="61">
        <v>1</v>
      </c>
      <c r="K82" s="61"/>
      <c r="L82" s="61">
        <v>1</v>
      </c>
      <c r="M82" s="61"/>
      <c r="N82" s="149"/>
      <c r="O82" s="118"/>
    </row>
    <row r="83" spans="1:15" ht="48.75" customHeight="1" thickTop="1" thickBot="1" x14ac:dyDescent="0.4">
      <c r="A83" s="2"/>
      <c r="B83" s="178"/>
      <c r="C83" s="180"/>
      <c r="D83" s="80" t="s">
        <v>148</v>
      </c>
      <c r="E83" s="53">
        <v>150</v>
      </c>
      <c r="F83" s="78">
        <v>0</v>
      </c>
      <c r="G83" s="61"/>
      <c r="H83" s="64">
        <v>17</v>
      </c>
      <c r="I83" s="61"/>
      <c r="J83" s="61">
        <v>46</v>
      </c>
      <c r="K83" s="61"/>
      <c r="L83" s="61">
        <v>150</v>
      </c>
      <c r="M83" s="61"/>
      <c r="N83" s="37" t="s">
        <v>149</v>
      </c>
      <c r="O83" s="130" t="s">
        <v>150</v>
      </c>
    </row>
    <row r="84" spans="1:15" ht="37.5" customHeight="1" thickTop="1" thickBot="1" x14ac:dyDescent="0.4">
      <c r="A84" s="2"/>
      <c r="B84" s="178"/>
      <c r="C84" s="180"/>
      <c r="D84" s="54" t="s">
        <v>151</v>
      </c>
      <c r="E84" s="47">
        <v>10</v>
      </c>
      <c r="F84" s="78"/>
      <c r="G84" s="61"/>
      <c r="H84" s="64">
        <v>10</v>
      </c>
      <c r="I84" s="61"/>
      <c r="J84" s="61">
        <v>900</v>
      </c>
      <c r="K84" s="61"/>
      <c r="L84" s="61">
        <v>900</v>
      </c>
      <c r="M84" s="61"/>
      <c r="N84" s="37" t="s">
        <v>40</v>
      </c>
      <c r="O84" s="130" t="s">
        <v>152</v>
      </c>
    </row>
    <row r="85" spans="1:15" ht="51" customHeight="1" thickTop="1" thickBot="1" x14ac:dyDescent="0.4">
      <c r="A85" s="2"/>
      <c r="B85" s="179"/>
      <c r="C85" s="55" t="s">
        <v>153</v>
      </c>
      <c r="D85" s="133" t="s">
        <v>154</v>
      </c>
      <c r="E85" s="48">
        <v>3</v>
      </c>
      <c r="F85" s="103"/>
      <c r="G85" s="97"/>
      <c r="H85" s="102">
        <v>1</v>
      </c>
      <c r="I85" s="100"/>
      <c r="J85" s="109">
        <v>1</v>
      </c>
      <c r="K85" s="61"/>
      <c r="L85" s="61">
        <v>1</v>
      </c>
      <c r="M85" s="111"/>
      <c r="N85" s="37" t="s">
        <v>138</v>
      </c>
      <c r="O85" s="130"/>
    </row>
    <row r="86" spans="1:15" ht="36.75" customHeight="1" thickTop="1" thickBot="1" x14ac:dyDescent="0.4">
      <c r="A86" s="2"/>
      <c r="B86" s="160" t="s">
        <v>155</v>
      </c>
      <c r="C86" s="161"/>
      <c r="D86" s="18" t="s">
        <v>156</v>
      </c>
      <c r="E86" s="25">
        <v>1</v>
      </c>
      <c r="F86" s="63">
        <v>0</v>
      </c>
      <c r="G86" s="98"/>
      <c r="H86" s="64"/>
      <c r="I86" s="61"/>
      <c r="J86" s="61"/>
      <c r="K86" s="61"/>
      <c r="L86" s="61"/>
      <c r="M86" s="114"/>
      <c r="N86" s="49" t="s">
        <v>157</v>
      </c>
      <c r="O86" s="132"/>
    </row>
    <row r="87" spans="1:15" ht="36.75" customHeight="1" thickTop="1" thickBot="1" x14ac:dyDescent="0.4">
      <c r="A87" s="2"/>
      <c r="B87" s="160"/>
      <c r="C87" s="161"/>
      <c r="D87" s="18" t="s">
        <v>158</v>
      </c>
      <c r="E87" s="50">
        <v>50</v>
      </c>
      <c r="F87" s="62">
        <v>0</v>
      </c>
      <c r="G87" s="87"/>
      <c r="H87" s="64"/>
      <c r="I87" s="87"/>
      <c r="J87" s="61">
        <v>40</v>
      </c>
      <c r="K87" s="61"/>
      <c r="L87" s="61">
        <v>80</v>
      </c>
      <c r="M87" s="61"/>
      <c r="N87" s="49" t="s">
        <v>138</v>
      </c>
      <c r="O87" s="132"/>
    </row>
    <row r="88" spans="1:15" ht="42.75" customHeight="1" thickTop="1" thickBot="1" x14ac:dyDescent="0.4">
      <c r="A88" s="2"/>
      <c r="B88" s="160"/>
      <c r="C88" s="161"/>
      <c r="D88" s="37" t="s">
        <v>159</v>
      </c>
      <c r="E88" s="50">
        <v>90</v>
      </c>
      <c r="F88" s="107"/>
      <c r="G88" s="87"/>
      <c r="H88" s="64">
        <v>82</v>
      </c>
      <c r="I88" s="87"/>
      <c r="J88" s="61">
        <v>90</v>
      </c>
      <c r="K88" s="61"/>
      <c r="L88" s="61">
        <v>90</v>
      </c>
      <c r="M88" s="61"/>
      <c r="N88" s="49" t="s">
        <v>138</v>
      </c>
      <c r="O88" s="132"/>
    </row>
    <row r="89" spans="1:15" ht="40.950000000000003" customHeight="1" thickTop="1" thickBot="1" x14ac:dyDescent="0.4">
      <c r="A89" s="2"/>
      <c r="B89" s="160"/>
      <c r="C89" s="161"/>
      <c r="D89" s="138" t="s">
        <v>160</v>
      </c>
      <c r="E89" s="25">
        <v>1</v>
      </c>
      <c r="F89" s="83">
        <v>0</v>
      </c>
      <c r="G89" s="87"/>
      <c r="H89" s="64"/>
      <c r="I89" s="87"/>
      <c r="J89" s="61">
        <v>0.5</v>
      </c>
      <c r="K89" s="61"/>
      <c r="L89" s="61">
        <v>0.5</v>
      </c>
      <c r="M89" s="61"/>
      <c r="N89" s="49" t="s">
        <v>138</v>
      </c>
      <c r="O89" s="132" t="s">
        <v>172</v>
      </c>
    </row>
    <row r="90" spans="1:15" ht="40.950000000000003" customHeight="1" thickTop="1" thickBot="1" x14ac:dyDescent="0.4">
      <c r="B90" s="160"/>
      <c r="C90" s="161"/>
      <c r="D90" s="48" t="s">
        <v>161</v>
      </c>
      <c r="E90" s="25">
        <v>1</v>
      </c>
      <c r="F90" s="83">
        <v>0</v>
      </c>
      <c r="G90" s="61"/>
      <c r="H90" s="64"/>
      <c r="I90" s="61"/>
      <c r="J90" s="61">
        <v>0.5</v>
      </c>
      <c r="K90" s="61"/>
      <c r="L90" s="61">
        <v>1</v>
      </c>
      <c r="M90" s="61"/>
      <c r="N90" s="49" t="s">
        <v>138</v>
      </c>
      <c r="O90" s="132" t="s">
        <v>173</v>
      </c>
    </row>
    <row r="91" spans="1:15" ht="32.4" customHeight="1" thickTop="1" thickBot="1" x14ac:dyDescent="0.4">
      <c r="B91" s="160"/>
      <c r="C91" s="161"/>
      <c r="D91" s="48" t="s">
        <v>162</v>
      </c>
      <c r="E91" s="25">
        <v>1</v>
      </c>
      <c r="F91" s="83">
        <v>0</v>
      </c>
      <c r="G91" s="61"/>
      <c r="H91" s="64"/>
      <c r="I91" s="61"/>
      <c r="J91" s="61"/>
      <c r="K91" s="61"/>
      <c r="L91" s="61"/>
      <c r="M91" s="61"/>
      <c r="N91" s="49" t="s">
        <v>138</v>
      </c>
      <c r="O91" s="132" t="s">
        <v>174</v>
      </c>
    </row>
    <row r="92" spans="1:15" ht="30" thickTop="1" thickBot="1" x14ac:dyDescent="0.4">
      <c r="B92" s="160"/>
      <c r="C92" s="161"/>
      <c r="D92" s="25" t="s">
        <v>163</v>
      </c>
      <c r="E92" s="51">
        <v>2</v>
      </c>
      <c r="F92" s="62">
        <v>0</v>
      </c>
      <c r="G92" s="61"/>
      <c r="H92" s="64"/>
      <c r="I92" s="61"/>
      <c r="J92" s="61">
        <v>1</v>
      </c>
      <c r="K92" s="61"/>
      <c r="L92" s="61">
        <v>3</v>
      </c>
      <c r="M92" s="61"/>
      <c r="N92" s="11" t="s">
        <v>164</v>
      </c>
      <c r="O92" s="119"/>
    </row>
    <row r="93" spans="1:15" ht="22.2" customHeight="1" thickTop="1" thickBot="1" x14ac:dyDescent="0.4">
      <c r="B93" s="160"/>
      <c r="C93" s="161"/>
      <c r="D93" s="25" t="s">
        <v>171</v>
      </c>
      <c r="E93" s="11">
        <v>1</v>
      </c>
      <c r="F93" s="94"/>
      <c r="G93" s="61"/>
      <c r="H93" s="64"/>
      <c r="I93" s="87"/>
      <c r="J93" s="61"/>
      <c r="K93" s="92"/>
      <c r="L93" s="61"/>
      <c r="M93" s="93"/>
      <c r="N93" s="11" t="s">
        <v>50</v>
      </c>
      <c r="O93" s="31"/>
    </row>
    <row r="94" spans="1:15" ht="30" thickTop="1" thickBot="1" x14ac:dyDescent="0.4">
      <c r="B94" s="160"/>
      <c r="C94" s="161"/>
      <c r="D94" s="25" t="s">
        <v>165</v>
      </c>
      <c r="E94" s="11">
        <v>2</v>
      </c>
      <c r="F94" s="79">
        <v>1</v>
      </c>
      <c r="G94" s="87"/>
      <c r="H94" s="64">
        <v>1</v>
      </c>
      <c r="I94" s="61"/>
      <c r="J94" s="61">
        <v>1</v>
      </c>
      <c r="K94" s="61"/>
      <c r="L94" s="61">
        <v>4</v>
      </c>
      <c r="M94" s="61"/>
      <c r="N94" s="11" t="s">
        <v>164</v>
      </c>
      <c r="O94" s="31"/>
    </row>
    <row r="95" spans="1:15" ht="81" customHeight="1" thickTop="1" thickBot="1" x14ac:dyDescent="0.4">
      <c r="B95" s="160"/>
      <c r="C95" s="161"/>
      <c r="D95" s="25" t="s">
        <v>166</v>
      </c>
      <c r="E95" s="11">
        <v>6</v>
      </c>
      <c r="F95" s="79">
        <v>1</v>
      </c>
      <c r="G95" s="61"/>
      <c r="H95" s="64">
        <v>3</v>
      </c>
      <c r="I95" s="61"/>
      <c r="J95" s="61">
        <v>1</v>
      </c>
      <c r="K95" s="61"/>
      <c r="L95" s="61">
        <v>6</v>
      </c>
      <c r="M95" s="61"/>
      <c r="N95" s="59" t="s">
        <v>164</v>
      </c>
      <c r="O95" s="55"/>
    </row>
    <row r="96" spans="1:15" ht="15.6" thickTop="1" thickBot="1" x14ac:dyDescent="0.35">
      <c r="F96" s="79"/>
      <c r="O96" s="113"/>
    </row>
    <row r="97" spans="2:12" ht="15" thickTop="1" x14ac:dyDescent="0.3">
      <c r="D97" s="3"/>
    </row>
    <row r="99" spans="2:12" x14ac:dyDescent="0.3">
      <c r="D99" s="101"/>
    </row>
    <row r="100" spans="2:12" x14ac:dyDescent="0.3">
      <c r="K100" s="58"/>
      <c r="L100" s="58"/>
    </row>
    <row r="101" spans="2:12" x14ac:dyDescent="0.3">
      <c r="J101" s="99"/>
    </row>
    <row r="107" spans="2:12" x14ac:dyDescent="0.3">
      <c r="B107" s="1" t="s">
        <v>167</v>
      </c>
      <c r="C107" s="5"/>
    </row>
    <row r="108" spans="2:12" x14ac:dyDescent="0.3">
      <c r="B108" s="9" t="s">
        <v>168</v>
      </c>
      <c r="C108" s="6"/>
    </row>
    <row r="109" spans="2:12" x14ac:dyDescent="0.3">
      <c r="B109" s="9" t="s">
        <v>169</v>
      </c>
      <c r="C109" s="7"/>
    </row>
    <row r="110" spans="2:12" x14ac:dyDescent="0.3">
      <c r="B110" s="9" t="s">
        <v>170</v>
      </c>
      <c r="C110" s="8"/>
    </row>
  </sheetData>
  <autoFilter ref="A9:P95" xr:uid="{00000000-0009-0000-0000-000000000000}"/>
  <sortState xmlns:xlrd2="http://schemas.microsoft.com/office/spreadsheetml/2017/richdata2" ref="J15:K27">
    <sortCondition ref="K15:K27"/>
  </sortState>
  <mergeCells count="46">
    <mergeCell ref="D27:D29"/>
    <mergeCell ref="N40:N43"/>
    <mergeCell ref="D81:D82"/>
    <mergeCell ref="F43:F44"/>
    <mergeCell ref="J43:J44"/>
    <mergeCell ref="I43:I44"/>
    <mergeCell ref="K43:K44"/>
    <mergeCell ref="D45:D46"/>
    <mergeCell ref="D67:D68"/>
    <mergeCell ref="N45:N46"/>
    <mergeCell ref="N67:N68"/>
    <mergeCell ref="N81:N82"/>
    <mergeCell ref="L43:L44"/>
    <mergeCell ref="M43:M44"/>
    <mergeCell ref="H43:H44"/>
    <mergeCell ref="B86:B95"/>
    <mergeCell ref="C86:C95"/>
    <mergeCell ref="C45:C47"/>
    <mergeCell ref="B45:B62"/>
    <mergeCell ref="B63:B70"/>
    <mergeCell ref="B71:B74"/>
    <mergeCell ref="B75:B79"/>
    <mergeCell ref="C54:C62"/>
    <mergeCell ref="C63:C70"/>
    <mergeCell ref="C71:C73"/>
    <mergeCell ref="C75:C79"/>
    <mergeCell ref="B80:B85"/>
    <mergeCell ref="C81:C84"/>
    <mergeCell ref="C48:C50"/>
    <mergeCell ref="C51:C53"/>
    <mergeCell ref="A3:N4"/>
    <mergeCell ref="A5:N7"/>
    <mergeCell ref="D12:D14"/>
    <mergeCell ref="D19:D20"/>
    <mergeCell ref="D23:D25"/>
    <mergeCell ref="N12:N14"/>
    <mergeCell ref="N19:N20"/>
    <mergeCell ref="N23:N25"/>
    <mergeCell ref="C15:C30"/>
    <mergeCell ref="B10:B44"/>
    <mergeCell ref="C10:C14"/>
    <mergeCell ref="C31:C44"/>
    <mergeCell ref="D40:D44"/>
    <mergeCell ref="E43:E44"/>
    <mergeCell ref="G43:G44"/>
    <mergeCell ref="N27:N29"/>
  </mergeCells>
  <conditionalFormatting sqref="G10:G42 G45:G92 G94:G95">
    <cfRule type="expression" dxfId="63" priority="463">
      <formula>IF(F10/E10*100&gt;=95,TRUE,FALSE)</formula>
    </cfRule>
    <cfRule type="expression" dxfId="62" priority="464">
      <formula>IF(AND(F10/E10*100&gt;=31,F10/E10*100&lt;=94),TRUE,FALSE)</formula>
    </cfRule>
    <cfRule type="expression" dxfId="61" priority="465">
      <formula>IF(AND(F10/E10*100&gt;=11,F10/E10*100&lt;=30),TRUE,FALSE)</formula>
    </cfRule>
    <cfRule type="expression" dxfId="60" priority="466">
      <formula>IF(F10/E10*100&lt;=10,TRUE,FALSE)</formula>
    </cfRule>
  </conditionalFormatting>
  <conditionalFormatting sqref="G43">
    <cfRule type="expression" dxfId="59" priority="86">
      <formula>IF(F43/E43*100&gt;=95,TRUE,FALSE)</formula>
    </cfRule>
    <cfRule type="expression" dxfId="58" priority="87">
      <formula>IF(AND(F43/E43*100&gt;=31,F43/E43*100&lt;=94),TRUE,FALSE)</formula>
    </cfRule>
    <cfRule type="expression" dxfId="57" priority="88">
      <formula>IF(AND(F43/E43*100&gt;=11,F43/E43*100&lt;=30),TRUE,FALSE)</formula>
    </cfRule>
    <cfRule type="expression" dxfId="56" priority="89">
      <formula>IF(F43/E43*100&lt;=10,TRUE,FALSE)</formula>
    </cfRule>
  </conditionalFormatting>
  <conditionalFormatting sqref="I10:I21 I23:I29 I45:I71 I94:I95 I73:I92 I31:I42">
    <cfRule type="expression" dxfId="55" priority="78">
      <formula>IF(H10/E10*100&gt;=95,TRUE,FALSE)</formula>
    </cfRule>
    <cfRule type="expression" dxfId="54" priority="79">
      <formula>IF(AND(H10/E10*100&gt;=31,H10/E10*100&lt;=94),TRUE,FALSE)</formula>
    </cfRule>
    <cfRule type="expression" dxfId="53" priority="80">
      <formula>IF(AND(H10/E10*100&gt;=11,H10/E10*100&lt;=30),TRUE,FALSE)</formula>
    </cfRule>
    <cfRule type="expression" dxfId="52" priority="81">
      <formula>IF(H10/E10*100&lt;=10,TRUE,FALSE)</formula>
    </cfRule>
  </conditionalFormatting>
  <conditionalFormatting sqref="I43">
    <cfRule type="expression" dxfId="51" priority="70">
      <formula>IF(H43/E43*100&gt;=95,TRUE,FALSE)</formula>
    </cfRule>
    <cfRule type="expression" dxfId="50" priority="71">
      <formula>IF(AND(H43/E43*100&gt;=31,H43/E43*100&lt;=94),TRUE,FALSE)</formula>
    </cfRule>
    <cfRule type="expression" dxfId="49" priority="72">
      <formula>IF(AND(H43/E43*100&gt;=11,H43/E43*100&lt;=30),TRUE,FALSE)</formula>
    </cfRule>
    <cfRule type="expression" dxfId="48" priority="73">
      <formula>IF(H43/E43*100&lt;=10,TRUE,FALSE)</formula>
    </cfRule>
  </conditionalFormatting>
  <conditionalFormatting sqref="K45:K92 K94:K95 K10:K42">
    <cfRule type="expression" dxfId="47" priority="62">
      <formula>IF(J10/E10*100&gt;=95,TRUE,FALSE)</formula>
    </cfRule>
    <cfRule type="expression" dxfId="46" priority="63">
      <formula>IF(AND(J10/E10*100&gt;=31,J10/E10*100&lt;=94),TRUE,FALSE)</formula>
    </cfRule>
    <cfRule type="expression" dxfId="45" priority="64">
      <formula>IF(AND(J10/E10*100&gt;=11,J10/E10*100&lt;=30),TRUE,FALSE)</formula>
    </cfRule>
    <cfRule type="expression" dxfId="44" priority="65">
      <formula>IF(J10/E10*100&lt;=10,TRUE,FALSE)</formula>
    </cfRule>
  </conditionalFormatting>
  <conditionalFormatting sqref="K43">
    <cfRule type="expression" dxfId="43" priority="58">
      <formula>IF(J43/E43*100&gt;=95,TRUE,FALSE)</formula>
    </cfRule>
    <cfRule type="expression" dxfId="42" priority="59">
      <formula>IF(AND(J43/E43*100&gt;=31,J43/E43*100&lt;=94),TRUE,FALSE)</formula>
    </cfRule>
    <cfRule type="expression" dxfId="41" priority="60">
      <formula>IF(AND(J43/E43*100&gt;=11,J43/E43*100&lt;=30),TRUE,FALSE)</formula>
    </cfRule>
    <cfRule type="expression" dxfId="40" priority="61">
      <formula>IF(J43/E43*100&lt;=10,TRUE,FALSE)</formula>
    </cfRule>
  </conditionalFormatting>
  <conditionalFormatting sqref="M45:M85 M10:M29 M31:M42 M87:M92 M94:M95">
    <cfRule type="expression" dxfId="39" priority="50">
      <formula>IF(L10/E10*100&gt;=95,TRUE,FALSE)</formula>
    </cfRule>
    <cfRule type="expression" dxfId="38" priority="51">
      <formula>IF(AND(L10/E10*100&gt;=31,L10/E10*100&lt;=94),TRUE,FALSE)</formula>
    </cfRule>
    <cfRule type="expression" dxfId="37" priority="52">
      <formula>IF(AND(L10/E10*100&gt;=11,L10/E10*100&lt;=30),TRUE,FALSE)</formula>
    </cfRule>
    <cfRule type="expression" dxfId="36" priority="53">
      <formula>IF(L10/E10*100&lt;=10,TRUE,FALSE)</formula>
    </cfRule>
  </conditionalFormatting>
  <conditionalFormatting sqref="M43">
    <cfRule type="expression" dxfId="35" priority="46">
      <formula>IF(L43/E43*100&gt;=95,TRUE,FALSE)</formula>
    </cfRule>
    <cfRule type="expression" dxfId="34" priority="47">
      <formula>IF(AND(L43/E43*100&gt;=31,L43/E43*100&lt;=94),TRUE,FALSE)</formula>
    </cfRule>
    <cfRule type="expression" dxfId="33" priority="48">
      <formula>IF(AND(L43/E43*100&gt;=11,L43/E43*100&lt;=30),TRUE,FALSE)</formula>
    </cfRule>
    <cfRule type="expression" dxfId="32" priority="49">
      <formula>IF(L43/E43*100&lt;=10,TRUE,FALSE)</formula>
    </cfRule>
  </conditionalFormatting>
  <conditionalFormatting sqref="I22">
    <cfRule type="expression" dxfId="31" priority="38">
      <formula>IF(H22/G22*100&gt;=95,TRUE,FALSE)</formula>
    </cfRule>
    <cfRule type="expression" dxfId="30" priority="39">
      <formula>IF(AND(H22/G22*100&gt;=31,H22/G22*100&lt;=94),TRUE,FALSE)</formula>
    </cfRule>
    <cfRule type="expression" dxfId="29" priority="40">
      <formula>IF(AND(H22/G22*100&gt;=11,H22/G22*100&lt;=30),TRUE,FALSE)</formula>
    </cfRule>
    <cfRule type="expression" dxfId="28" priority="41">
      <formula>IF(H22/G22*100&lt;=10,TRUE,FALSE)</formula>
    </cfRule>
  </conditionalFormatting>
  <conditionalFormatting sqref="I93">
    <cfRule type="expression" dxfId="27" priority="34">
      <formula>IF(H93/G93*100&gt;=95,TRUE,FALSE)</formula>
    </cfRule>
    <cfRule type="expression" dxfId="26" priority="35">
      <formula>IF(AND(H93/G93*100&gt;=31,H93/G93*100&lt;=94),TRUE,FALSE)</formula>
    </cfRule>
    <cfRule type="expression" dxfId="25" priority="36">
      <formula>IF(AND(H93/G93*100&gt;=11,H93/G93*100&lt;=30),TRUE,FALSE)</formula>
    </cfRule>
    <cfRule type="expression" dxfId="24" priority="37">
      <formula>IF(H93/G93*100&lt;=10,TRUE,FALSE)</formula>
    </cfRule>
  </conditionalFormatting>
  <conditionalFormatting sqref="G93">
    <cfRule type="expression" dxfId="23" priority="26">
      <formula>IF(F93/E93*100&gt;=95,TRUE,FALSE)</formula>
    </cfRule>
    <cfRule type="expression" dxfId="22" priority="27">
      <formula>IF(AND(F93/E93*100&gt;=31,F93/E93*100&lt;=94),TRUE,FALSE)</formula>
    </cfRule>
    <cfRule type="expression" dxfId="21" priority="28">
      <formula>IF(AND(F93/E93*100&gt;=11,F93/E93*100&lt;=30),TRUE,FALSE)</formula>
    </cfRule>
    <cfRule type="expression" dxfId="20" priority="29">
      <formula>IF(F93/E93*100&lt;=10,TRUE,FALSE)</formula>
    </cfRule>
  </conditionalFormatting>
  <conditionalFormatting sqref="I85">
    <cfRule type="colorScale" priority="25">
      <colorScale>
        <cfvo type="min"/>
        <cfvo type="max"/>
        <color rgb="FFFFEF9C"/>
        <color rgb="FF63BE7B"/>
      </colorScale>
    </cfRule>
  </conditionalFormatting>
  <conditionalFormatting sqref="K93">
    <cfRule type="expression" dxfId="19" priority="17">
      <formula>IF(J93/G93*100&gt;=95,TRUE,FALSE)</formula>
    </cfRule>
    <cfRule type="expression" dxfId="18" priority="18">
      <formula>IF(AND(J93/G93*100&gt;=31,J93/G93*100&lt;=94),TRUE,FALSE)</formula>
    </cfRule>
    <cfRule type="expression" dxfId="17" priority="19">
      <formula>IF(AND(J93/G93*100&gt;=11,J93/G93*100&lt;=30),TRUE,FALSE)</formula>
    </cfRule>
    <cfRule type="expression" dxfId="16" priority="20">
      <formula>IF(J93/G93*100&lt;=10,TRUE,FALSE)</formula>
    </cfRule>
  </conditionalFormatting>
  <conditionalFormatting sqref="E26">
    <cfRule type="expression" dxfId="15" priority="13">
      <formula>IF(D26/XFC26*100&gt;=95,TRUE,FALSE)</formula>
    </cfRule>
    <cfRule type="expression" dxfId="14" priority="14">
      <formula>IF(AND(D26/XFC26*100&gt;=31,D26/XFC26*100&lt;=94),TRUE,FALSE)</formula>
    </cfRule>
    <cfRule type="expression" dxfId="13" priority="15">
      <formula>IF(AND(D26/XFC26*100&gt;=11,D26/XFC26*100&lt;=30),TRUE,FALSE)</formula>
    </cfRule>
    <cfRule type="expression" dxfId="12" priority="16">
      <formula>IF(D26/XFC26*100&lt;=10,TRUE,FALSE)</formula>
    </cfRule>
  </conditionalFormatting>
  <conditionalFormatting sqref="M30">
    <cfRule type="expression" dxfId="11" priority="9">
      <formula>IF(L30/G30*100&gt;=95,TRUE,FALSE)</formula>
    </cfRule>
    <cfRule type="expression" dxfId="10" priority="10">
      <formula>IF(AND(L30/G30*100&gt;=31,L30/G30*100&lt;=94),TRUE,FALSE)</formula>
    </cfRule>
    <cfRule type="expression" dxfId="9" priority="11">
      <formula>IF(AND(L30/G30*100&gt;=11,L30/G30*100&lt;=30),TRUE,FALSE)</formula>
    </cfRule>
    <cfRule type="expression" dxfId="8" priority="12">
      <formula>IF(L30/G30*100&lt;=10,TRUE,FALSE)</formula>
    </cfRule>
  </conditionalFormatting>
  <conditionalFormatting sqref="M86">
    <cfRule type="expression" dxfId="7" priority="5">
      <formula>IF(L86/G86*100&gt;=95,TRUE,FALSE)</formula>
    </cfRule>
    <cfRule type="expression" dxfId="6" priority="6">
      <formula>IF(AND(L86/G86*100&gt;=31,L86/G86*100&lt;=94),TRUE,FALSE)</formula>
    </cfRule>
    <cfRule type="expression" dxfId="5" priority="7">
      <formula>IF(AND(L86/G86*100&gt;=11,L86/G86*100&lt;=30),TRUE,FALSE)</formula>
    </cfRule>
    <cfRule type="expression" dxfId="4" priority="8">
      <formula>IF(L86/G86*100&lt;=10,TRUE,FALSE)</formula>
    </cfRule>
  </conditionalFormatting>
  <conditionalFormatting sqref="M93">
    <cfRule type="expression" dxfId="3" priority="1">
      <formula>IF(L93/G93*100&gt;=95,TRUE,FALSE)</formula>
    </cfRule>
    <cfRule type="expression" dxfId="2" priority="2">
      <formula>IF(AND(L93/G93*100&gt;=31,L93/G93*100&lt;=94),TRUE,FALSE)</formula>
    </cfRule>
    <cfRule type="expression" dxfId="1" priority="3">
      <formula>IF(AND(L93/G93*100&gt;=11,L93/G93*100&lt;=30),TRUE,FALSE)</formula>
    </cfRule>
    <cfRule type="expression" dxfId="0" priority="4">
      <formula>IF(L93/G93*100&lt;=10,TRUE,FALSE)</formula>
    </cfRule>
  </conditionalFormatting>
  <pageMargins left="0.7" right="0.7" top="0.75" bottom="0.75" header="0.3" footer="0.3"/>
  <pageSetup paperSize="9" scale="52"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
  <sheetViews>
    <sheetView workbookViewId="0">
      <selection activeCell="A2" sqref="A2"/>
    </sheetView>
  </sheetViews>
  <sheetFormatPr defaultRowHeight="14.4" x14ac:dyDescent="0.3"/>
  <sheetData>
    <row r="1" spans="1:3" x14ac:dyDescent="0.3">
      <c r="A1">
        <v>11</v>
      </c>
      <c r="B1">
        <v>6</v>
      </c>
      <c r="C1">
        <f>IF(A1&gt;10 &amp; A1&lt;20,1,0)</f>
        <v>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as" ma:contentTypeID="0x010100149875867A94D24C97D3673D8ECB2620" ma:contentTypeVersion="14" ma:contentTypeDescription="Kurkite naują dokumentą." ma:contentTypeScope="" ma:versionID="73303ff720281a9b793bf1f9a3b21dec">
  <xsd:schema xmlns:xsd="http://www.w3.org/2001/XMLSchema" xmlns:xs="http://www.w3.org/2001/XMLSchema" xmlns:p="http://schemas.microsoft.com/office/2006/metadata/properties" xmlns:ns3="441e4d8e-a8ab-46be-9694-e40af28e9c61" xmlns:ns4="bd2a18c2-06d4-44cd-af38-3237b532008a" targetNamespace="http://schemas.microsoft.com/office/2006/metadata/properties" ma:root="true" ma:fieldsID="184525f4c19db6e06ac5030ba1adb61c" ns3:_="" ns4:_="">
    <xsd:import namespace="441e4d8e-a8ab-46be-9694-e40af28e9c61"/>
    <xsd:import namespace="bd2a18c2-06d4-44cd-af38-3237b532008a"/>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ServiceOCR" minOccurs="0"/>
                <xsd:element ref="ns3:MediaServiceLocatio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1e4d8e-a8ab-46be-9694-e40af28e9c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d2a18c2-06d4-44cd-af38-3237b532008a" elementFormDefault="qualified">
    <xsd:import namespace="http://schemas.microsoft.com/office/2006/documentManagement/types"/>
    <xsd:import namespace="http://schemas.microsoft.com/office/infopath/2007/PartnerControls"/>
    <xsd:element name="SharedWithUsers" ma:index="18" nillable="true" ma:displayName="Bendrinama s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Bendrinta su išsamia informacija" ma:internalName="SharedWithDetails" ma:readOnly="true">
      <xsd:simpleType>
        <xsd:restriction base="dms:Note">
          <xsd:maxLength value="255"/>
        </xsd:restriction>
      </xsd:simpleType>
    </xsd:element>
    <xsd:element name="SharingHintHash" ma:index="20" nillable="true" ma:displayName="Bendrinimo užuominos maiša"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urinio tipas"/>
        <xsd:element ref="dc:title" minOccurs="0" maxOccurs="1" ma:index="4"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bd2a18c2-06d4-44cd-af38-3237b532008a">
      <UserInfo>
        <DisplayName>Elemento SVD padalinių vadovai nariai</DisplayName>
        <AccountId>98</AccountId>
        <AccountType/>
      </UserInfo>
      <UserInfo>
        <DisplayName>Vilma Jankūnė</DisplayName>
        <AccountId>68</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877ED9-C975-4389-9949-715B7968A8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41e4d8e-a8ab-46be-9694-e40af28e9c61"/>
    <ds:schemaRef ds:uri="bd2a18c2-06d4-44cd-af38-3237b53200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34F1513-3BAD-4896-B081-341D2A79DBC2}">
  <ds:schemaRefs>
    <ds:schemaRef ds:uri="http://purl.org/dc/elements/1.1/"/>
    <ds:schemaRef ds:uri="bd2a18c2-06d4-44cd-af38-3237b532008a"/>
    <ds:schemaRef ds:uri="http://schemas.microsoft.com/office/2006/metadata/properties"/>
    <ds:schemaRef ds:uri="441e4d8e-a8ab-46be-9694-e40af28e9c61"/>
    <ds:schemaRef ds:uri="http://www.w3.org/XML/1998/namespace"/>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terms/"/>
  </ds:schemaRefs>
</ds:datastoreItem>
</file>

<file path=customXml/itemProps3.xml><?xml version="1.0" encoding="utf-8"?>
<ds:datastoreItem xmlns:ds="http://schemas.openxmlformats.org/officeDocument/2006/customXml" ds:itemID="{162A0F88-D490-4E7F-9AC0-30EF68F0FB5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2</vt:i4>
      </vt:variant>
    </vt:vector>
  </HeadingPairs>
  <TitlesOfParts>
    <vt:vector size="2" baseType="lpstr">
      <vt:lpstr>Sheet1</vt:lpstr>
      <vt:lpstr>Lapas1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Greta Galminė</dc:creator>
  <cp:keywords/>
  <dc:description/>
  <cp:lastModifiedBy>Ilona</cp:lastModifiedBy>
  <cp:revision/>
  <dcterms:created xsi:type="dcterms:W3CDTF">2015-06-05T18:17:20Z</dcterms:created>
  <dcterms:modified xsi:type="dcterms:W3CDTF">2023-03-01T07:47:22Z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0x010100149875867A94D24C97D3673D8ECB2620</vt:lpwstr>
  </property>
</Properties>
</file>